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6" windowWidth="19320" windowHeight="9996"/>
  </bookViews>
  <sheets>
    <sheet name="Sheet1" sheetId="1" r:id="rId1"/>
    <sheet name="Sheet2" sheetId="2" r:id="rId2"/>
    <sheet name="Sheet3" sheetId="3" r:id="rId3"/>
  </sheets>
  <calcPr calcId="145621"/>
  <fileRecoveryPr repairLoad="1"/>
</workbook>
</file>

<file path=xl/calcChain.xml><?xml version="1.0" encoding="utf-8"?>
<calcChain xmlns="http://schemas.openxmlformats.org/spreadsheetml/2006/main">
  <c r="Y10" i="1" l="1"/>
  <c r="X10" i="1"/>
  <c r="Y8" i="1"/>
  <c r="X8" i="1"/>
  <c r="Y6" i="1"/>
  <c r="X6" i="1"/>
  <c r="W10" i="1"/>
  <c r="W6" i="1"/>
  <c r="W8" i="1"/>
</calcChain>
</file>

<file path=xl/sharedStrings.xml><?xml version="1.0" encoding="utf-8"?>
<sst xmlns="http://schemas.openxmlformats.org/spreadsheetml/2006/main" count="1066" uniqueCount="344">
  <si>
    <t>What software does your bank use for Internet Banking?</t>
  </si>
  <si>
    <t>JHA-Banno</t>
  </si>
  <si>
    <t>What software does your bank use for Mobile Banking?</t>
  </si>
  <si>
    <t>Other (please specify):</t>
  </si>
  <si>
    <t>Digital Insight</t>
  </si>
  <si>
    <t>What Teller software does your bank use?</t>
  </si>
  <si>
    <t>JHA-Vertex (branch capture)</t>
  </si>
  <si>
    <t>What account opening/deposit docs software do you use?</t>
  </si>
  <si>
    <t>JHA-Streamline</t>
  </si>
  <si>
    <t>What account opening/consumer loan docs software do you use?</t>
  </si>
  <si>
    <t>What software does your bank use for item processing/check imaging?</t>
  </si>
  <si>
    <t>JHA - 4Sight (In House)</t>
  </si>
  <si>
    <t>What software does your bank use for ATM/Debit Card processing?</t>
  </si>
  <si>
    <t>First Data/IDP Co-Op processing</t>
  </si>
  <si>
    <t>What software does your bank use for Report Archive/document imaging?</t>
  </si>
  <si>
    <t>JHA-Synergy (In House)</t>
  </si>
  <si>
    <t>Please indicate if you use any of the following:</t>
  </si>
  <si>
    <t>JHA-Netteller</t>
  </si>
  <si>
    <t>JHA-GoDough</t>
  </si>
  <si>
    <t>JHA-Silverlake Teller (teller capture)</t>
  </si>
  <si>
    <t>JHA-OnBoard</t>
  </si>
  <si>
    <t>LaserPro</t>
  </si>
  <si>
    <t>JHA - 4Sight (Data Center)</t>
  </si>
  <si>
    <t>Passport/CPS (Data Center)</t>
  </si>
  <si>
    <t>JHA-Synergy (Express/Data Center)</t>
  </si>
  <si>
    <t>MOving to Banno</t>
  </si>
  <si>
    <t>JHA-Vertex (teller capture)</t>
  </si>
  <si>
    <t>JHA-Argo Keys</t>
  </si>
  <si>
    <t>Passport/CPS (In House)</t>
  </si>
  <si>
    <t>Comments we also use Decison Pro</t>
  </si>
  <si>
    <t>LaserPro for Consumer, Compliane One for Commercial, Encompass for Mortgages.</t>
  </si>
  <si>
    <t>LaserPro for Commercial MortgageBot for Mortgages &amp; Home Equity Streamline soon to be OnBoard for Consumer loans</t>
  </si>
  <si>
    <t>File Shares</t>
  </si>
  <si>
    <t>Proformance OnBase</t>
  </si>
  <si>
    <t>FISERV</t>
  </si>
  <si>
    <t>On Base</t>
  </si>
  <si>
    <t>Deposit PRO</t>
  </si>
  <si>
    <t>MEA/Profit Stars</t>
  </si>
  <si>
    <t>Streamline - installment LaserPro - commercial MortgageBot - consumer</t>
  </si>
  <si>
    <t>FIS Bancware</t>
  </si>
  <si>
    <t>Vantiv</t>
  </si>
  <si>
    <t>No Mobile Banking at this time</t>
  </si>
  <si>
    <t>Doc Magic for Residential, Wolters Kluwer for Consumer, Streamline for Commercial</t>
  </si>
  <si>
    <t>First Data Fundsxpress</t>
  </si>
  <si>
    <t>Q2 eBanking</t>
  </si>
  <si>
    <t>Presently use Flex PA but converting soon to OnBoard</t>
  </si>
  <si>
    <t>M Files for reports and Sharepoint for documents</t>
  </si>
  <si>
    <t>Laser Pro/Decision Pro with Mortgagebot</t>
  </si>
  <si>
    <t>1ST SUMMIT BANK</t>
  </si>
  <si>
    <t>USNY Bank</t>
  </si>
  <si>
    <t>Grand Bank</t>
  </si>
  <si>
    <t>Republic First DBA Republic Bank</t>
  </si>
  <si>
    <t>Univest Bank and Trust Co</t>
  </si>
  <si>
    <t>Artisans' Bank</t>
  </si>
  <si>
    <t>Meridian Bank</t>
  </si>
  <si>
    <t>HAB Bank</t>
  </si>
  <si>
    <t>Tompkins Financial</t>
  </si>
  <si>
    <t>Peoples Security Bank and Trust Company</t>
  </si>
  <si>
    <t>Penns Woods Bancorp - Jersey Shore State Bank &amp; Luzerne Bank</t>
  </si>
  <si>
    <t>First Citizens Community Bank</t>
  </si>
  <si>
    <t>Bank of Bird-In-Hand</t>
  </si>
  <si>
    <t>Five Star Bank</t>
  </si>
  <si>
    <t>Covenant Bank</t>
  </si>
  <si>
    <t>Shore United Bank</t>
  </si>
  <si>
    <t>QNB Bank</t>
  </si>
  <si>
    <t>Peapack Gladstone Bank</t>
  </si>
  <si>
    <t>Genesee Regional Bank</t>
  </si>
  <si>
    <t>The Honesdale National Bank</t>
  </si>
  <si>
    <t>Bank Name</t>
  </si>
  <si>
    <t>125 Donald Lane Johnstown PA 15904</t>
  </si>
  <si>
    <t>389 Hamilton Street Geneva, NY 14456</t>
  </si>
  <si>
    <t>2297 Highway 33</t>
  </si>
  <si>
    <t>Two Liberty Place, 50 S 16th St, Suite 2400 Philadelphia PA 19102</t>
  </si>
  <si>
    <t>16 Harbor Place PO Box 197 Souderton PA 18964</t>
  </si>
  <si>
    <t>2961 Centerville Rd</t>
  </si>
  <si>
    <t>9 Old Lincoln Highway</t>
  </si>
  <si>
    <t>99 Madison Avenue</t>
  </si>
  <si>
    <t>215 E State St</t>
  </si>
  <si>
    <t>150 North Washington Avenue, Scranton PA 18503</t>
  </si>
  <si>
    <t>300 Market Street, Williamsport, PA 17701</t>
  </si>
  <si>
    <t>15 S Main St</t>
  </si>
  <si>
    <t>309 N Ronks Rd</t>
  </si>
  <si>
    <t>220 Liberty St, Warsaw, NY 14569</t>
  </si>
  <si>
    <t>60 N Main St., Doylestown, PA 18901</t>
  </si>
  <si>
    <t>18 E Dover St, Easton MD 21601</t>
  </si>
  <si>
    <t>PO Box 9005 Quakertown PA 18951</t>
  </si>
  <si>
    <t>500 Hills Drive, Bedminster NJ 07921</t>
  </si>
  <si>
    <t>1850 South Winton Road</t>
  </si>
  <si>
    <t>PO Box 350 Honesdale PA 18431</t>
  </si>
  <si>
    <t xml:space="preserve">Bank Mailing Address </t>
  </si>
  <si>
    <t>Asset Size</t>
  </si>
  <si>
    <t># Branches</t>
  </si>
  <si>
    <t># Employees</t>
  </si>
  <si>
    <t>$1B</t>
  </si>
  <si>
    <t>$360 M</t>
  </si>
  <si>
    <t>$250M</t>
  </si>
  <si>
    <t>$2.1 Billion</t>
  </si>
  <si>
    <t>$4.6 Billion</t>
  </si>
  <si>
    <t>500 million</t>
  </si>
  <si>
    <t>1,450 M</t>
  </si>
  <si>
    <t>6.2 Billion</t>
  </si>
  <si>
    <t>2 Billion</t>
  </si>
  <si>
    <t>1.4 billion</t>
  </si>
  <si>
    <t>$1.2 billion</t>
  </si>
  <si>
    <t>236 million</t>
  </si>
  <si>
    <t>$4B</t>
  </si>
  <si>
    <t>$417.85MM</t>
  </si>
  <si>
    <t>500M</t>
  </si>
  <si>
    <t>1.1B</t>
  </si>
  <si>
    <t>$1 Billion</t>
  </si>
  <si>
    <t>4 Billion</t>
  </si>
  <si>
    <t>600 Million</t>
  </si>
  <si>
    <t>Brian Britton</t>
  </si>
  <si>
    <t>Heidi Westfall</t>
  </si>
  <si>
    <t>Debra Morreale</t>
  </si>
  <si>
    <t>Diane Schwartz</t>
  </si>
  <si>
    <t>Carrie Carter</t>
  </si>
  <si>
    <t>Lee Connor</t>
  </si>
  <si>
    <t>Sally Wolgin</t>
  </si>
  <si>
    <t>Abbas Pirmohamed</t>
  </si>
  <si>
    <t>Kimberly Dove</t>
  </si>
  <si>
    <t>Susan Hubble</t>
  </si>
  <si>
    <t>Michelle Karas</t>
  </si>
  <si>
    <t>Renee Davis</t>
  </si>
  <si>
    <t>David Wilson</t>
  </si>
  <si>
    <t>Amy Barone</t>
  </si>
  <si>
    <t>Nancy Krulla</t>
  </si>
  <si>
    <t>Shannon Houghton</t>
  </si>
  <si>
    <t>Lisa Otery</t>
  </si>
  <si>
    <t>Nancy Murphy</t>
  </si>
  <si>
    <t>Russ Munroe</t>
  </si>
  <si>
    <t>Vicky Bryant</t>
  </si>
  <si>
    <t>bbritton@1stsummit.com</t>
  </si>
  <si>
    <t>heidi.westfall@usnybank.com</t>
  </si>
  <si>
    <t>dmorreale@grandbk.com</t>
  </si>
  <si>
    <t>dschwartz@republicbank.com</t>
  </si>
  <si>
    <t>carterc@univest.net</t>
  </si>
  <si>
    <t>lconnor@artisansbank.com</t>
  </si>
  <si>
    <t>swolgin@meridianbanker.com</t>
  </si>
  <si>
    <t>fabbas@habbank.com</t>
  </si>
  <si>
    <t>kdove@tompkinsfinancial.com</t>
  </si>
  <si>
    <t>susan.hubble@psbt.com</t>
  </si>
  <si>
    <t>michelle.karas@pwod.com</t>
  </si>
  <si>
    <t>rdavis@firstcitizensbank.com</t>
  </si>
  <si>
    <t>dwilson@bihbank.com</t>
  </si>
  <si>
    <t>ambarone@five-starbank.com</t>
  </si>
  <si>
    <t>nkrulla@yourcovenantbank.com</t>
  </si>
  <si>
    <t>shannon.houghton@shbi.com</t>
  </si>
  <si>
    <t>lotery@qnbbank.com</t>
  </si>
  <si>
    <t>nmurphy@pgbank.com</t>
  </si>
  <si>
    <t>ramunroe@grbbank.com</t>
  </si>
  <si>
    <t>vbryant@hnbbank.com</t>
  </si>
  <si>
    <t>Primary Contact Name</t>
  </si>
  <si>
    <t>Primary Contact Email</t>
  </si>
  <si>
    <t>814-262-4091</t>
  </si>
  <si>
    <t>315-828-3080</t>
  </si>
  <si>
    <t>215-430-5860</t>
  </si>
  <si>
    <t>215-721-8343</t>
  </si>
  <si>
    <t>(302)-884-6808</t>
  </si>
  <si>
    <t>484-395-2064</t>
  </si>
  <si>
    <t>2125324444 x 1327</t>
  </si>
  <si>
    <t>607-274-2022</t>
  </si>
  <si>
    <t>570-879-6139</t>
  </si>
  <si>
    <t>570-322-1111</t>
  </si>
  <si>
    <t>800.326.9486</t>
  </si>
  <si>
    <t>585-786-1434</t>
  </si>
  <si>
    <t>267-327-4908</t>
  </si>
  <si>
    <t>302 884-6808</t>
  </si>
  <si>
    <t>410-822-4709</t>
  </si>
  <si>
    <t>215-538-5600-5680</t>
  </si>
  <si>
    <t>908-306-8084</t>
  </si>
  <si>
    <t>585-419-8147</t>
  </si>
  <si>
    <t>570-253-3362 ext. 1457</t>
  </si>
  <si>
    <t>Michelle Lake</t>
  </si>
  <si>
    <t>Greg Anna</t>
  </si>
  <si>
    <t>Taylor Veenema</t>
  </si>
  <si>
    <t>Caroline Wilczynski</t>
  </si>
  <si>
    <t>Kelly Dickerson</t>
  </si>
  <si>
    <t>swolgin@meridianbanker.co,</t>
  </si>
  <si>
    <t>michelle.lake@psbt.com</t>
  </si>
  <si>
    <t>ganna@firstcitizensbank.com</t>
  </si>
  <si>
    <t>tsveenema@five-starbank.com</t>
  </si>
  <si>
    <t>cwilczynski@yourcovenantbank.com</t>
  </si>
  <si>
    <t>hleeconnor@artisansbank.com</t>
  </si>
  <si>
    <t>kelly.dickerson@shoreunitedbank.com</t>
  </si>
  <si>
    <t>570-879-6120</t>
  </si>
  <si>
    <t>585-627-1358</t>
  </si>
  <si>
    <t>267-387-1011</t>
  </si>
  <si>
    <t>443-262-9313</t>
  </si>
  <si>
    <t xml:space="preserve">Enhancement Submission Process (ESP) Contact Phone </t>
  </si>
  <si>
    <t xml:space="preserve">Enhancement Submission Process (ESP) Contact Name </t>
  </si>
  <si>
    <t xml:space="preserve">Enhancement Submission Process (ESP) Contact Email </t>
  </si>
  <si>
    <t>Primary Contact Phone</t>
  </si>
  <si>
    <t>Denise Sivi</t>
  </si>
  <si>
    <t>Pete Principato</t>
  </si>
  <si>
    <t>Sharon Grabowski</t>
  </si>
  <si>
    <t>Tim Mahan</t>
  </si>
  <si>
    <t>Heidi Fletcher (retail) Pam Troglauer )Commercial)</t>
  </si>
  <si>
    <t>Susan Blascak</t>
  </si>
  <si>
    <t>Roxanna Chapman</t>
  </si>
  <si>
    <t>Alison Broughton</t>
  </si>
  <si>
    <t>Jennifer Stipe</t>
  </si>
  <si>
    <t>Sheryl Montgomery</t>
  </si>
  <si>
    <t>Dawn Hathaway</t>
  </si>
  <si>
    <t>Maria Reichart</t>
  </si>
  <si>
    <t>Amy Shimp</t>
  </si>
  <si>
    <t>Richard Simmers</t>
  </si>
  <si>
    <t>dsivi@1stsummit.com</t>
  </si>
  <si>
    <t>pete.principato@usnybank.com</t>
  </si>
  <si>
    <t>sgrabowski@grandbk.com</t>
  </si>
  <si>
    <t>tmahan@meridianbanker.com</t>
  </si>
  <si>
    <t>hfletcher@tompkinsfinancial.com ptroglauer@tompkinsfinancial.com</t>
  </si>
  <si>
    <t>susan.blascak@psbt.com</t>
  </si>
  <si>
    <t>roxanna.chapman@pwod.com</t>
  </si>
  <si>
    <t>abroughton@firstcitizensbank.com</t>
  </si>
  <si>
    <t>jstipe@bihbank.com</t>
  </si>
  <si>
    <t>slmontgomery@five-starbank.com</t>
  </si>
  <si>
    <t>dhathaway@yourcovenantbank.com</t>
  </si>
  <si>
    <t>maria.reichart@shoreunitedbank.com</t>
  </si>
  <si>
    <t>ashimp@qnbbank.com</t>
  </si>
  <si>
    <t>rsimmer@hnbbank.com</t>
  </si>
  <si>
    <t>315-789-1500</t>
  </si>
  <si>
    <t>215-703-5238</t>
  </si>
  <si>
    <t>484-568-5018</t>
  </si>
  <si>
    <t>607-274-2090 585-237-9102</t>
  </si>
  <si>
    <t>570-346-7741 x2258</t>
  </si>
  <si>
    <t>570-322-1111 ext. 2014</t>
  </si>
  <si>
    <t>585-786-1156</t>
  </si>
  <si>
    <t>267-337-6829</t>
  </si>
  <si>
    <t>410-763-8289</t>
  </si>
  <si>
    <t>215-538-5600-5629</t>
  </si>
  <si>
    <t>570-253-3362 ext. 8021</t>
  </si>
  <si>
    <t>Loans Contact Name</t>
  </si>
  <si>
    <t>Loans Contact Email</t>
  </si>
  <si>
    <t>Loans Contact Phone</t>
  </si>
  <si>
    <t>Polly Previte</t>
  </si>
  <si>
    <t>Gail Petchel</t>
  </si>
  <si>
    <t>Jenna Kinzie</t>
  </si>
  <si>
    <t>Cheryl Hockenberry</t>
  </si>
  <si>
    <t>Julie Tenney</t>
  </si>
  <si>
    <t>Penny Camacho</t>
  </si>
  <si>
    <t>William Mauck</t>
  </si>
  <si>
    <t>Kathy Zeh</t>
  </si>
  <si>
    <t>Lois Ellis</t>
  </si>
  <si>
    <t>pprivite@1stsummit.com</t>
  </si>
  <si>
    <t>gpetchel@grandbk.com</t>
  </si>
  <si>
    <t>Kinziej@univest.net</t>
  </si>
  <si>
    <t>chockenberry@meridianbanker.com</t>
  </si>
  <si>
    <t>jtenney@tompkinsfinancial.com</t>
  </si>
  <si>
    <t>penny.camacho@psbt.com</t>
  </si>
  <si>
    <t>william.mauck@pwod.com</t>
  </si>
  <si>
    <t>kzeh@bihbank.com</t>
  </si>
  <si>
    <t>leellis@five-starbank.com</t>
  </si>
  <si>
    <t>814-262-4020</t>
  </si>
  <si>
    <t>215-721-2279</t>
  </si>
  <si>
    <t>484-586-3178</t>
  </si>
  <si>
    <t>607-274-8721</t>
  </si>
  <si>
    <t>570-879-2175 x 77510</t>
  </si>
  <si>
    <t>570-322-1111 ext. 2011</t>
  </si>
  <si>
    <t>585-627-1335</t>
  </si>
  <si>
    <t>Deposit Contact Name</t>
  </si>
  <si>
    <t>Deposit Contact Email</t>
  </si>
  <si>
    <t>Deposit Contact Phone</t>
  </si>
  <si>
    <t>Chockenberry@meridianbanker.com</t>
  </si>
  <si>
    <t>Paul Quinlan</t>
  </si>
  <si>
    <t>Seth Canfield</t>
  </si>
  <si>
    <t>Travis Rogers</t>
  </si>
  <si>
    <t>Rob Dewater</t>
  </si>
  <si>
    <t>Deb Hecker</t>
  </si>
  <si>
    <t>Karen George</t>
  </si>
  <si>
    <t>Ben Dale</t>
  </si>
  <si>
    <t>pquinlan@tompkinsfinancial.com</t>
  </si>
  <si>
    <t>seth.canfield@psbt.com</t>
  </si>
  <si>
    <t>travis.rogers@pwod.com</t>
  </si>
  <si>
    <t>rdewater@firstcitizensbank.com</t>
  </si>
  <si>
    <t>dhecker@bihbank.com</t>
  </si>
  <si>
    <t>klgeorge@five-starbank.com</t>
  </si>
  <si>
    <t>bdale@yourcovenantbank.com</t>
  </si>
  <si>
    <t>267-954-8211</t>
  </si>
  <si>
    <t>607-274-7686</t>
  </si>
  <si>
    <t>570-879-2175 x 77515</t>
  </si>
  <si>
    <t>570-322-1111 ext. 2082</t>
  </si>
  <si>
    <t>585-786-1484</t>
  </si>
  <si>
    <t>267-387-1014</t>
  </si>
  <si>
    <t>570-253-3362 ext. 1401</t>
  </si>
  <si>
    <t>Electronic Banking Contact Name</t>
  </si>
  <si>
    <t>Electronic Banking Contact Email</t>
  </si>
  <si>
    <t>Electronic Banking Contact Phone</t>
  </si>
  <si>
    <t xml:space="preserve">Opening Act - online account opening </t>
  </si>
  <si>
    <t>Yes</t>
  </si>
  <si>
    <t>We use an alternate (non-JHA) product</t>
  </si>
  <si>
    <t>We Are Considering</t>
  </si>
  <si>
    <t>No</t>
  </si>
  <si>
    <t xml:space="preserve">Directline Wires </t>
  </si>
  <si>
    <t xml:space="preserve">Directline Wires International </t>
  </si>
  <si>
    <t xml:space="preserve">Branch Anywhere </t>
  </si>
  <si>
    <t xml:space="preserve">Enterprise Workflow </t>
  </si>
  <si>
    <t xml:space="preserve">JHA-Banno website hosting/design </t>
  </si>
  <si>
    <t xml:space="preserve">LivePerson and/or LiveChat, </t>
  </si>
  <si>
    <t xml:space="preserve">Synapsys CRM </t>
  </si>
  <si>
    <t xml:space="preserve">Gladiator network security services </t>
  </si>
  <si>
    <t xml:space="preserve">Gladiator ESM </t>
  </si>
  <si>
    <t xml:space="preserve">Synergy eSign </t>
  </si>
  <si>
    <t xml:space="preserve">iTalk </t>
  </si>
  <si>
    <t xml:space="preserve">JHA Call Center </t>
  </si>
  <si>
    <t xml:space="preserve">Netteller Online Financial Management, or OFM (Geezeo) </t>
  </si>
  <si>
    <t xml:space="preserve">Netteller OFX gateway </t>
  </si>
  <si>
    <t xml:space="preserve">Remote Deposits - RDC </t>
  </si>
  <si>
    <t xml:space="preserve">Remote Deposits - RDA </t>
  </si>
  <si>
    <t xml:space="preserve">RemitPlus Express/RemitPlus Lockbox </t>
  </si>
  <si>
    <t xml:space="preserve">SmartPay Express/SmartPay Biller Direct </t>
  </si>
  <si>
    <t xml:space="preserve">Yellow Hammer </t>
  </si>
  <si>
    <t xml:space="preserve">Cognos </t>
  </si>
  <si>
    <t xml:space="preserve">Relationship 360 </t>
  </si>
  <si>
    <t xml:space="preserve">TimeTrack </t>
  </si>
  <si>
    <t xml:space="preserve">Centurion Disaster Recovery </t>
  </si>
  <si>
    <t>Lisa Ciampi</t>
  </si>
  <si>
    <t>lciampi@pgbank.com</t>
  </si>
  <si>
    <t>201-285-6512</t>
  </si>
  <si>
    <t>Diane Ridolfi</t>
  </si>
  <si>
    <t>ridolfi@pgbank.com</t>
  </si>
  <si>
    <t>908-306-8062</t>
  </si>
  <si>
    <t>Matt Kelly</t>
  </si>
  <si>
    <t>mkelly@pgbank.com</t>
  </si>
  <si>
    <t>908-306-8092</t>
  </si>
  <si>
    <t>27 full service 1 loan production</t>
  </si>
  <si>
    <t>10 branches, Corp Ctr &amp; Mortgage Ctr</t>
  </si>
  <si>
    <t>175-200</t>
  </si>
  <si>
    <t>500+</t>
  </si>
  <si>
    <t>Carrie Carter; Briana Dona</t>
  </si>
  <si>
    <t>carterc@univest.net; donab@univest.net</t>
  </si>
  <si>
    <t>215-721-8343; 215-703-5467</t>
  </si>
  <si>
    <t>Cindy Vengels; Karen Tracey</t>
  </si>
  <si>
    <t>vengelsc@univest.net; traceyt@univest.net</t>
  </si>
  <si>
    <t>Michelle Taylor; Dominique Butts</t>
  </si>
  <si>
    <t>taylorm@univest.net; Buttsd@univest.net</t>
  </si>
  <si>
    <t>Average</t>
  </si>
  <si>
    <t>Max</t>
  </si>
  <si>
    <t>Min</t>
  </si>
  <si>
    <t>Troy Langendoerfer</t>
  </si>
  <si>
    <t>tlangendoerfer@hnbbank.com</t>
  </si>
  <si>
    <t>Virginia Connor - Jennifer Jaycox</t>
  </si>
  <si>
    <t>570-253-3362 ext. 1417                            570-253-3362 ext. 1106</t>
  </si>
  <si>
    <t>vconnor@hnbbank.com jjaycox@hnbbank.com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</si>
</sst>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[&lt;=9999999]###\-####;\(###\)\ ###\-####"/>
    <numFmt numFmtId="165" formatCode="&quot;$&quot;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wrapText="1"/>
    </xf>
    <xf numFmtId="164" fontId="0" fillId="0" borderId="0" xfId="0" applyNumberFormat="1"/>
    <xf numFmtId="165" fontId="0" fillId="0" borderId="0" xfId="0" applyNumberFormat="1"/>
    <xf numFmtId="0" fontId="0" fillId="2" borderId="0" xfId="0" applyFill="1"/>
    <xf numFmtId="165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1" xfId="0" applyBorder="1"/>
    <xf numFmtId="0" fontId="2" fillId="0" borderId="1" xfId="0" quotePrefix="1" applyFon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164" fontId="0" fillId="0" borderId="1" xfId="0" applyNumberFormat="1" applyBorder="1"/>
    <xf numFmtId="165" fontId="2" fillId="0" borderId="2" xfId="0" applyNumberFormat="1" applyFont="1" applyBorder="1" applyAlignment="1">
      <alignment wrapText="1"/>
    </xf>
    <xf numFmtId="165" fontId="0" fillId="0" borderId="2" xfId="0" applyNumberFormat="1" applyBorder="1"/>
    <xf numFmtId="0" fontId="3" fillId="3" borderId="3" xfId="0" applyFont="1" applyFill="1" applyBorder="1" applyAlignment="1">
      <alignment wrapText="1"/>
    </xf>
    <xf numFmtId="0" fontId="0" fillId="3" borderId="3" xfId="0" applyFill="1" applyBorder="1"/>
    <xf numFmtId="0" fontId="0" fillId="3" borderId="4" xfId="0" applyFill="1" applyBorder="1"/>
    <xf numFmtId="0" fontId="2" fillId="3" borderId="5" xfId="0" applyFont="1" applyFill="1" applyBorder="1" applyAlignment="1">
      <alignment wrapText="1"/>
    </xf>
    <xf numFmtId="0" fontId="3" fillId="3" borderId="5" xfId="0" applyFont="1" applyFill="1" applyBorder="1" applyAlignment="1">
      <alignment horizontal="right" wrapText="1"/>
    </xf>
    <xf numFmtId="0" fontId="3" fillId="3" borderId="6" xfId="0" applyFont="1" applyFill="1" applyBorder="1" applyAlignment="1">
      <alignment horizontal="right" wrapText="1"/>
    </xf>
    <xf numFmtId="0" fontId="3" fillId="3" borderId="7" xfId="0" applyFont="1" applyFill="1" applyBorder="1" applyAlignment="1">
      <alignment wrapText="1"/>
    </xf>
    <xf numFmtId="0" fontId="2" fillId="3" borderId="8" xfId="0" applyFont="1" applyFill="1" applyBorder="1" applyAlignment="1">
      <alignment wrapText="1"/>
    </xf>
    <xf numFmtId="165" fontId="2" fillId="0" borderId="9" xfId="1" applyNumberFormat="1" applyFont="1" applyBorder="1" applyAlignment="1">
      <alignment wrapText="1"/>
    </xf>
    <xf numFmtId="0" fontId="2" fillId="0" borderId="10" xfId="0" applyFont="1" applyBorder="1" applyAlignment="1">
      <alignment wrapText="1"/>
    </xf>
    <xf numFmtId="164" fontId="2" fillId="0" borderId="10" xfId="0" applyNumberFormat="1" applyFont="1" applyBorder="1" applyAlignment="1">
      <alignment wrapText="1"/>
    </xf>
    <xf numFmtId="0" fontId="0" fillId="2" borderId="11" xfId="0" applyFill="1" applyBorder="1"/>
    <xf numFmtId="0" fontId="0" fillId="2" borderId="12" xfId="0" applyFill="1" applyBorder="1"/>
    <xf numFmtId="165" fontId="0" fillId="2" borderId="13" xfId="0" applyNumberFormat="1" applyFill="1" applyBorder="1"/>
    <xf numFmtId="0" fontId="0" fillId="2" borderId="14" xfId="0" applyFill="1" applyBorder="1"/>
    <xf numFmtId="164" fontId="0" fillId="2" borderId="14" xfId="0" applyNumberForma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vconnor@hnbbank.com;jjaycox@hnbbank.com" TargetMode="External"/><Relationship Id="rId1" Type="http://schemas.openxmlformats.org/officeDocument/2006/relationships/hyperlink" Target="mailto:tlangendoerfer@hnbban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7"/>
  <sheetViews>
    <sheetView tabSelected="1" workbookViewId="0">
      <pane xSplit="1" ySplit="2" topLeftCell="B3" activePane="bottomRight" state="frozen"/>
      <selection pane="topRight" activeCell="D1" sqref="D1"/>
      <selection pane="bottomLeft" activeCell="A3" sqref="A3"/>
      <selection pane="bottomRight" activeCell="D15" sqref="D15"/>
    </sheetView>
  </sheetViews>
  <sheetFormatPr defaultRowHeight="14.4" x14ac:dyDescent="0.3"/>
  <cols>
    <col min="1" max="1" width="62.5546875" style="4" bestFit="1" customWidth="1"/>
    <col min="2" max="22" width="24.5546875" style="1" customWidth="1"/>
    <col min="23" max="23" width="12" bestFit="1" customWidth="1"/>
    <col min="24" max="24" width="13.44140625" bestFit="1" customWidth="1"/>
    <col min="25" max="25" width="11.88671875" bestFit="1" customWidth="1"/>
  </cols>
  <sheetData>
    <row r="1" spans="1:25" hidden="1" x14ac:dyDescent="0.3">
      <c r="B1" s="1">
        <v>21</v>
      </c>
      <c r="C1" s="1">
        <v>20</v>
      </c>
      <c r="D1" s="1">
        <v>19</v>
      </c>
      <c r="E1" s="1">
        <v>18</v>
      </c>
      <c r="F1" s="1">
        <v>17</v>
      </c>
      <c r="G1" s="1">
        <v>16</v>
      </c>
      <c r="H1" s="1">
        <v>15</v>
      </c>
      <c r="I1" s="1">
        <v>14</v>
      </c>
      <c r="J1" s="1">
        <v>13</v>
      </c>
      <c r="K1" s="1">
        <v>12</v>
      </c>
      <c r="L1" s="1">
        <v>11</v>
      </c>
      <c r="M1" s="1">
        <v>10</v>
      </c>
      <c r="N1" s="1">
        <v>9</v>
      </c>
      <c r="O1" s="1">
        <v>8</v>
      </c>
      <c r="P1" s="1">
        <v>7</v>
      </c>
      <c r="Q1" s="1">
        <v>6</v>
      </c>
      <c r="R1" s="1">
        <v>5</v>
      </c>
      <c r="S1" s="1">
        <v>4</v>
      </c>
      <c r="T1" s="1">
        <v>3</v>
      </c>
      <c r="U1" s="1">
        <v>2</v>
      </c>
      <c r="V1" s="1">
        <v>1</v>
      </c>
    </row>
    <row r="2" spans="1:25" hidden="1" x14ac:dyDescent="0.3"/>
    <row r="3" spans="1:25" ht="25.5" customHeight="1" x14ac:dyDescent="0.3">
      <c r="A3" s="24" t="s">
        <v>68</v>
      </c>
      <c r="B3" s="19" t="s">
        <v>48</v>
      </c>
      <c r="C3" s="13" t="s">
        <v>49</v>
      </c>
      <c r="D3" s="13" t="s">
        <v>50</v>
      </c>
      <c r="E3" s="13" t="s">
        <v>51</v>
      </c>
      <c r="F3" s="13" t="s">
        <v>52</v>
      </c>
      <c r="G3" s="13" t="s">
        <v>53</v>
      </c>
      <c r="H3" s="13" t="s">
        <v>54</v>
      </c>
      <c r="I3" s="13" t="s">
        <v>55</v>
      </c>
      <c r="J3" s="13" t="s">
        <v>56</v>
      </c>
      <c r="K3" s="13" t="s">
        <v>57</v>
      </c>
      <c r="L3" s="13" t="s">
        <v>58</v>
      </c>
      <c r="M3" s="13" t="s">
        <v>59</v>
      </c>
      <c r="N3" s="13" t="s">
        <v>60</v>
      </c>
      <c r="O3" s="13" t="s">
        <v>61</v>
      </c>
      <c r="P3" s="13" t="s">
        <v>62</v>
      </c>
      <c r="Q3" s="13" t="s">
        <v>53</v>
      </c>
      <c r="R3" s="13" t="s">
        <v>63</v>
      </c>
      <c r="S3" s="13" t="s">
        <v>64</v>
      </c>
      <c r="T3" s="13" t="s">
        <v>65</v>
      </c>
      <c r="U3" s="13" t="s">
        <v>66</v>
      </c>
      <c r="V3" s="13" t="s">
        <v>67</v>
      </c>
      <c r="W3" s="14"/>
      <c r="X3" s="14"/>
      <c r="Y3" s="15"/>
    </row>
    <row r="4" spans="1:25" ht="41.25" customHeight="1" thickBot="1" x14ac:dyDescent="0.35">
      <c r="A4" s="25" t="s">
        <v>89</v>
      </c>
      <c r="B4" s="20" t="s">
        <v>69</v>
      </c>
      <c r="C4" s="16" t="s">
        <v>70</v>
      </c>
      <c r="D4" s="16" t="s">
        <v>71</v>
      </c>
      <c r="E4" s="16" t="s">
        <v>72</v>
      </c>
      <c r="F4" s="16" t="s">
        <v>73</v>
      </c>
      <c r="G4" s="16" t="s">
        <v>74</v>
      </c>
      <c r="H4" s="16" t="s">
        <v>75</v>
      </c>
      <c r="I4" s="16" t="s">
        <v>76</v>
      </c>
      <c r="J4" s="16" t="s">
        <v>77</v>
      </c>
      <c r="K4" s="16" t="s">
        <v>78</v>
      </c>
      <c r="L4" s="16" t="s">
        <v>79</v>
      </c>
      <c r="M4" s="16" t="s">
        <v>80</v>
      </c>
      <c r="N4" s="16" t="s">
        <v>81</v>
      </c>
      <c r="O4" s="16" t="s">
        <v>82</v>
      </c>
      <c r="P4" s="16" t="s">
        <v>83</v>
      </c>
      <c r="Q4" s="16" t="s">
        <v>74</v>
      </c>
      <c r="R4" s="16" t="s">
        <v>84</v>
      </c>
      <c r="S4" s="16" t="s">
        <v>85</v>
      </c>
      <c r="T4" s="16" t="s">
        <v>86</v>
      </c>
      <c r="U4" s="16" t="s">
        <v>87</v>
      </c>
      <c r="V4" s="16" t="s">
        <v>88</v>
      </c>
      <c r="W4" s="17" t="s">
        <v>336</v>
      </c>
      <c r="X4" s="17" t="s">
        <v>337</v>
      </c>
      <c r="Y4" s="18" t="s">
        <v>338</v>
      </c>
    </row>
    <row r="5" spans="1:25" s="3" customFormat="1" hidden="1" x14ac:dyDescent="0.3">
      <c r="A5" s="26"/>
      <c r="B5" s="21">
        <v>1000000000</v>
      </c>
      <c r="C5" s="11">
        <v>360000000</v>
      </c>
      <c r="D5" s="11">
        <v>250000000</v>
      </c>
      <c r="E5" s="11">
        <v>2100000000</v>
      </c>
      <c r="F5" s="11">
        <v>4600000000</v>
      </c>
      <c r="G5" s="11">
        <v>500000000</v>
      </c>
      <c r="H5" s="11">
        <v>856000000</v>
      </c>
      <c r="I5" s="11">
        <v>1450000000</v>
      </c>
      <c r="J5" s="11">
        <v>6200000000</v>
      </c>
      <c r="K5" s="11">
        <v>2000000000</v>
      </c>
      <c r="L5" s="11">
        <v>1400000000</v>
      </c>
      <c r="M5" s="11">
        <v>1200000000</v>
      </c>
      <c r="N5" s="11">
        <v>236000000</v>
      </c>
      <c r="O5" s="11">
        <v>4000000000</v>
      </c>
      <c r="P5" s="11">
        <v>417850000</v>
      </c>
      <c r="Q5" s="11">
        <v>500000000</v>
      </c>
      <c r="R5" s="11">
        <v>1100000000</v>
      </c>
      <c r="S5" s="11">
        <v>1000000000</v>
      </c>
      <c r="T5" s="11">
        <v>4000000000</v>
      </c>
      <c r="U5" s="11">
        <v>600000000</v>
      </c>
      <c r="V5" s="11">
        <v>630000000</v>
      </c>
      <c r="W5" s="12"/>
      <c r="X5" s="12"/>
      <c r="Y5" s="12"/>
    </row>
    <row r="6" spans="1:25" x14ac:dyDescent="0.3">
      <c r="A6" s="27" t="s">
        <v>90</v>
      </c>
      <c r="B6" s="22" t="s">
        <v>93</v>
      </c>
      <c r="C6" s="6" t="s">
        <v>94</v>
      </c>
      <c r="D6" s="6" t="s">
        <v>95</v>
      </c>
      <c r="E6" s="6" t="s">
        <v>96</v>
      </c>
      <c r="F6" s="6" t="s">
        <v>97</v>
      </c>
      <c r="G6" s="6" t="s">
        <v>98</v>
      </c>
      <c r="H6" s="6">
        <v>856000000</v>
      </c>
      <c r="I6" s="6" t="s">
        <v>99</v>
      </c>
      <c r="J6" s="6" t="s">
        <v>100</v>
      </c>
      <c r="K6" s="6" t="s">
        <v>101</v>
      </c>
      <c r="L6" s="6" t="s">
        <v>102</v>
      </c>
      <c r="M6" s="6" t="s">
        <v>103</v>
      </c>
      <c r="N6" s="6" t="s">
        <v>104</v>
      </c>
      <c r="O6" s="6" t="s">
        <v>105</v>
      </c>
      <c r="P6" s="6" t="s">
        <v>106</v>
      </c>
      <c r="Q6" s="6" t="s">
        <v>107</v>
      </c>
      <c r="R6" s="6" t="s">
        <v>108</v>
      </c>
      <c r="S6" s="6" t="s">
        <v>109</v>
      </c>
      <c r="T6" s="6" t="s">
        <v>110</v>
      </c>
      <c r="U6" s="6" t="s">
        <v>111</v>
      </c>
      <c r="V6" s="6"/>
      <c r="W6" s="5">
        <f>AVERAGE(B5:V5)</f>
        <v>1638088095.2380953</v>
      </c>
      <c r="X6" s="5">
        <f>MAX(B5:V5)</f>
        <v>6200000000</v>
      </c>
      <c r="Y6" s="5">
        <f>MIN(B5:V5)</f>
        <v>236000000</v>
      </c>
    </row>
    <row r="7" spans="1:25" hidden="1" x14ac:dyDescent="0.3">
      <c r="A7" s="27"/>
      <c r="B7" s="22">
        <v>16</v>
      </c>
      <c r="C7" s="6">
        <v>4</v>
      </c>
      <c r="D7" s="6">
        <v>2</v>
      </c>
      <c r="E7" s="6">
        <v>23</v>
      </c>
      <c r="F7" s="6">
        <v>43</v>
      </c>
      <c r="G7" s="6">
        <v>12</v>
      </c>
      <c r="H7" s="6">
        <v>5</v>
      </c>
      <c r="I7" s="6">
        <v>7</v>
      </c>
      <c r="J7" s="6">
        <v>62</v>
      </c>
      <c r="K7" s="6">
        <v>27</v>
      </c>
      <c r="L7" s="6">
        <v>25</v>
      </c>
      <c r="M7" s="6">
        <v>27</v>
      </c>
      <c r="N7" s="6">
        <v>2</v>
      </c>
      <c r="O7" s="6">
        <v>53</v>
      </c>
      <c r="P7" s="6">
        <v>1</v>
      </c>
      <c r="Q7" s="6">
        <v>12</v>
      </c>
      <c r="R7" s="6">
        <v>21</v>
      </c>
      <c r="S7" s="6">
        <v>11</v>
      </c>
      <c r="T7" s="6">
        <v>20</v>
      </c>
      <c r="U7" s="6">
        <v>3</v>
      </c>
      <c r="V7" s="6">
        <v>10</v>
      </c>
      <c r="W7" s="7"/>
      <c r="X7" s="7"/>
      <c r="Y7" s="7"/>
    </row>
    <row r="8" spans="1:25" x14ac:dyDescent="0.3">
      <c r="A8" s="27" t="s">
        <v>91</v>
      </c>
      <c r="B8" s="22">
        <v>16</v>
      </c>
      <c r="C8" s="6">
        <v>4</v>
      </c>
      <c r="D8" s="6">
        <v>2</v>
      </c>
      <c r="E8" s="6">
        <v>23</v>
      </c>
      <c r="F8" s="6">
        <v>43</v>
      </c>
      <c r="G8" s="6">
        <v>12</v>
      </c>
      <c r="H8" s="6">
        <v>5</v>
      </c>
      <c r="I8" s="6">
        <v>7</v>
      </c>
      <c r="J8" s="6">
        <v>62</v>
      </c>
      <c r="K8" s="6">
        <v>27</v>
      </c>
      <c r="L8" s="6">
        <v>25</v>
      </c>
      <c r="M8" s="6" t="s">
        <v>325</v>
      </c>
      <c r="N8" s="6">
        <v>2</v>
      </c>
      <c r="O8" s="6">
        <v>53</v>
      </c>
      <c r="P8" s="6">
        <v>1</v>
      </c>
      <c r="Q8" s="6">
        <v>12</v>
      </c>
      <c r="R8" s="6">
        <v>21</v>
      </c>
      <c r="S8" s="6">
        <v>11</v>
      </c>
      <c r="T8" s="6">
        <v>20</v>
      </c>
      <c r="U8" s="6">
        <v>3</v>
      </c>
      <c r="V8" s="6" t="s">
        <v>326</v>
      </c>
      <c r="W8" s="6">
        <f>AVERAGE(B7:V7)</f>
        <v>18.38095238095238</v>
      </c>
      <c r="X8" s="6">
        <f>MAX(B7:V7)</f>
        <v>62</v>
      </c>
      <c r="Y8" s="6">
        <f>MIN(B7:V7)</f>
        <v>1</v>
      </c>
    </row>
    <row r="9" spans="1:25" hidden="1" x14ac:dyDescent="0.3">
      <c r="A9" s="27"/>
      <c r="B9" s="22">
        <v>204</v>
      </c>
      <c r="C9" s="6">
        <v>50</v>
      </c>
      <c r="D9" s="6">
        <v>45</v>
      </c>
      <c r="E9" s="6">
        <v>500</v>
      </c>
      <c r="F9" s="6">
        <v>875</v>
      </c>
      <c r="G9" s="6">
        <v>125</v>
      </c>
      <c r="H9" s="6">
        <v>292</v>
      </c>
      <c r="I9" s="6">
        <v>135</v>
      </c>
      <c r="J9" s="6">
        <v>1000</v>
      </c>
      <c r="K9" s="6">
        <v>425</v>
      </c>
      <c r="L9" s="6">
        <v>321</v>
      </c>
      <c r="M9" s="6">
        <v>275</v>
      </c>
      <c r="N9" s="6">
        <v>42</v>
      </c>
      <c r="O9" s="6">
        <v>650</v>
      </c>
      <c r="P9" s="6">
        <v>50</v>
      </c>
      <c r="Q9" s="6">
        <v>125</v>
      </c>
      <c r="R9" s="8">
        <v>185</v>
      </c>
      <c r="S9" s="6">
        <v>183</v>
      </c>
      <c r="T9" s="6">
        <v>350</v>
      </c>
      <c r="U9" s="6">
        <v>102</v>
      </c>
      <c r="V9" s="6">
        <v>145</v>
      </c>
      <c r="W9" s="6"/>
      <c r="X9" s="6"/>
      <c r="Y9" s="6"/>
    </row>
    <row r="10" spans="1:25" x14ac:dyDescent="0.3">
      <c r="A10" s="27" t="s">
        <v>92</v>
      </c>
      <c r="B10" s="22">
        <v>204</v>
      </c>
      <c r="C10" s="6">
        <v>50</v>
      </c>
      <c r="D10" s="6">
        <v>45</v>
      </c>
      <c r="E10" s="6" t="s">
        <v>328</v>
      </c>
      <c r="F10" s="6">
        <v>875</v>
      </c>
      <c r="G10" s="6">
        <v>125</v>
      </c>
      <c r="H10" s="6">
        <v>292</v>
      </c>
      <c r="I10" s="6">
        <v>135</v>
      </c>
      <c r="J10" s="6">
        <v>1000</v>
      </c>
      <c r="K10" s="6">
        <v>425</v>
      </c>
      <c r="L10" s="6">
        <v>321</v>
      </c>
      <c r="M10" s="6">
        <v>275</v>
      </c>
      <c r="N10" s="6">
        <v>42</v>
      </c>
      <c r="O10" s="6">
        <v>650</v>
      </c>
      <c r="P10" s="6">
        <v>50</v>
      </c>
      <c r="Q10" s="6">
        <v>125</v>
      </c>
      <c r="R10" s="8" t="s">
        <v>327</v>
      </c>
      <c r="S10" s="6">
        <v>183</v>
      </c>
      <c r="T10" s="6">
        <v>350</v>
      </c>
      <c r="U10" s="6">
        <v>102</v>
      </c>
      <c r="V10" s="6">
        <v>145</v>
      </c>
      <c r="W10" s="6">
        <f>AVERAGE(B9:V9)</f>
        <v>289.47619047619048</v>
      </c>
      <c r="X10" s="6">
        <f>MAX(B9:V9)</f>
        <v>1000</v>
      </c>
      <c r="Y10" s="6">
        <f>MIN(B9:V9)</f>
        <v>42</v>
      </c>
    </row>
    <row r="11" spans="1:25" x14ac:dyDescent="0.3">
      <c r="A11" s="27" t="s">
        <v>152</v>
      </c>
      <c r="B11" s="22" t="s">
        <v>112</v>
      </c>
      <c r="C11" s="6" t="s">
        <v>113</v>
      </c>
      <c r="D11" s="6" t="s">
        <v>114</v>
      </c>
      <c r="E11" s="6" t="s">
        <v>115</v>
      </c>
      <c r="F11" s="6" t="s">
        <v>329</v>
      </c>
      <c r="G11" s="6" t="s">
        <v>117</v>
      </c>
      <c r="H11" s="6" t="s">
        <v>118</v>
      </c>
      <c r="I11" s="6" t="s">
        <v>119</v>
      </c>
      <c r="J11" s="6" t="s">
        <v>120</v>
      </c>
      <c r="K11" s="6" t="s">
        <v>121</v>
      </c>
      <c r="L11" s="6" t="s">
        <v>122</v>
      </c>
      <c r="M11" s="6" t="s">
        <v>123</v>
      </c>
      <c r="N11" s="6" t="s">
        <v>124</v>
      </c>
      <c r="O11" s="6" t="s">
        <v>125</v>
      </c>
      <c r="P11" s="6" t="s">
        <v>126</v>
      </c>
      <c r="Q11" s="6" t="s">
        <v>117</v>
      </c>
      <c r="R11" s="6" t="s">
        <v>127</v>
      </c>
      <c r="S11" s="6" t="s">
        <v>128</v>
      </c>
      <c r="T11" s="6" t="s">
        <v>129</v>
      </c>
      <c r="U11" s="6" t="s">
        <v>130</v>
      </c>
      <c r="V11" s="6" t="s">
        <v>131</v>
      </c>
      <c r="W11" s="7"/>
      <c r="X11" s="7"/>
      <c r="Y11" s="7"/>
    </row>
    <row r="12" spans="1:25" ht="21.6" x14ac:dyDescent="0.3">
      <c r="A12" s="27" t="s">
        <v>153</v>
      </c>
      <c r="B12" s="22" t="s">
        <v>132</v>
      </c>
      <c r="C12" s="6" t="s">
        <v>133</v>
      </c>
      <c r="D12" s="6" t="s">
        <v>134</v>
      </c>
      <c r="E12" s="6" t="s">
        <v>135</v>
      </c>
      <c r="F12" s="6" t="s">
        <v>330</v>
      </c>
      <c r="G12" s="6" t="s">
        <v>137</v>
      </c>
      <c r="H12" s="6" t="s">
        <v>138</v>
      </c>
      <c r="I12" s="6" t="s">
        <v>139</v>
      </c>
      <c r="J12" s="6" t="s">
        <v>140</v>
      </c>
      <c r="K12" s="6" t="s">
        <v>141</v>
      </c>
      <c r="L12" s="6" t="s">
        <v>142</v>
      </c>
      <c r="M12" s="6" t="s">
        <v>143</v>
      </c>
      <c r="N12" s="6" t="s">
        <v>144</v>
      </c>
      <c r="O12" s="6" t="s">
        <v>145</v>
      </c>
      <c r="P12" s="6" t="s">
        <v>146</v>
      </c>
      <c r="Q12" s="6" t="s">
        <v>137</v>
      </c>
      <c r="R12" s="6" t="s">
        <v>147</v>
      </c>
      <c r="S12" s="6" t="s">
        <v>148</v>
      </c>
      <c r="T12" s="6" t="s">
        <v>149</v>
      </c>
      <c r="U12" s="6" t="s">
        <v>150</v>
      </c>
      <c r="V12" s="6" t="s">
        <v>151</v>
      </c>
      <c r="W12" s="7"/>
      <c r="X12" s="7"/>
      <c r="Y12" s="7"/>
    </row>
    <row r="13" spans="1:25" s="2" customFormat="1" x14ac:dyDescent="0.3">
      <c r="A13" s="28" t="s">
        <v>192</v>
      </c>
      <c r="B13" s="23" t="s">
        <v>154</v>
      </c>
      <c r="C13" s="9" t="s">
        <v>155</v>
      </c>
      <c r="D13" s="9">
        <v>6095140238</v>
      </c>
      <c r="E13" s="9" t="s">
        <v>156</v>
      </c>
      <c r="F13" s="9" t="s">
        <v>331</v>
      </c>
      <c r="G13" s="9" t="s">
        <v>158</v>
      </c>
      <c r="H13" s="9" t="s">
        <v>159</v>
      </c>
      <c r="I13" s="9" t="s">
        <v>160</v>
      </c>
      <c r="J13" s="9" t="s">
        <v>161</v>
      </c>
      <c r="K13" s="9" t="s">
        <v>162</v>
      </c>
      <c r="L13" s="9" t="s">
        <v>163</v>
      </c>
      <c r="M13" s="9" t="s">
        <v>164</v>
      </c>
      <c r="N13" s="9">
        <v>7179292220</v>
      </c>
      <c r="O13" s="9" t="s">
        <v>165</v>
      </c>
      <c r="P13" s="9" t="s">
        <v>166</v>
      </c>
      <c r="Q13" s="9" t="s">
        <v>167</v>
      </c>
      <c r="R13" s="9" t="s">
        <v>168</v>
      </c>
      <c r="S13" s="9" t="s">
        <v>169</v>
      </c>
      <c r="T13" s="9" t="s">
        <v>170</v>
      </c>
      <c r="U13" s="9" t="s">
        <v>171</v>
      </c>
      <c r="V13" s="9" t="s">
        <v>172</v>
      </c>
      <c r="W13" s="10"/>
      <c r="X13" s="10"/>
      <c r="Y13" s="10"/>
    </row>
    <row r="14" spans="1:25" x14ac:dyDescent="0.3">
      <c r="A14" s="27" t="s">
        <v>190</v>
      </c>
      <c r="B14" s="22" t="s">
        <v>112</v>
      </c>
      <c r="C14" s="6" t="s">
        <v>113</v>
      </c>
      <c r="D14" s="6" t="s">
        <v>114</v>
      </c>
      <c r="E14" s="6" t="s">
        <v>115</v>
      </c>
      <c r="F14" s="6" t="s">
        <v>116</v>
      </c>
      <c r="G14" s="6" t="s">
        <v>117</v>
      </c>
      <c r="H14" s="6" t="s">
        <v>118</v>
      </c>
      <c r="I14" s="6" t="s">
        <v>119</v>
      </c>
      <c r="J14" s="6" t="s">
        <v>120</v>
      </c>
      <c r="K14" s="6" t="s">
        <v>173</v>
      </c>
      <c r="L14" s="6" t="s">
        <v>122</v>
      </c>
      <c r="M14" s="6" t="s">
        <v>174</v>
      </c>
      <c r="N14" s="6" t="s">
        <v>124</v>
      </c>
      <c r="O14" s="6" t="s">
        <v>175</v>
      </c>
      <c r="P14" s="6" t="s">
        <v>176</v>
      </c>
      <c r="Q14" s="6" t="s">
        <v>117</v>
      </c>
      <c r="R14" s="6" t="s">
        <v>177</v>
      </c>
      <c r="S14" s="6" t="s">
        <v>128</v>
      </c>
      <c r="T14" s="6" t="s">
        <v>129</v>
      </c>
      <c r="U14" s="6" t="s">
        <v>130</v>
      </c>
      <c r="V14" s="6" t="s">
        <v>131</v>
      </c>
      <c r="W14" s="7"/>
      <c r="X14" s="7"/>
      <c r="Y14" s="7"/>
    </row>
    <row r="15" spans="1:25" ht="21.6" x14ac:dyDescent="0.3">
      <c r="A15" s="27" t="s">
        <v>191</v>
      </c>
      <c r="B15" s="22" t="s">
        <v>132</v>
      </c>
      <c r="C15" s="6" t="s">
        <v>133</v>
      </c>
      <c r="D15" s="6" t="s">
        <v>134</v>
      </c>
      <c r="E15" s="6" t="s">
        <v>135</v>
      </c>
      <c r="F15" s="6" t="s">
        <v>136</v>
      </c>
      <c r="G15" s="6" t="s">
        <v>137</v>
      </c>
      <c r="H15" s="6" t="s">
        <v>178</v>
      </c>
      <c r="I15" s="6" t="s">
        <v>139</v>
      </c>
      <c r="J15" s="6" t="s">
        <v>140</v>
      </c>
      <c r="K15" s="6" t="s">
        <v>179</v>
      </c>
      <c r="L15" s="6" t="s">
        <v>142</v>
      </c>
      <c r="M15" s="6" t="s">
        <v>180</v>
      </c>
      <c r="N15" s="6" t="s">
        <v>144</v>
      </c>
      <c r="O15" s="6" t="s">
        <v>181</v>
      </c>
      <c r="P15" s="6" t="s">
        <v>182</v>
      </c>
      <c r="Q15" s="6" t="s">
        <v>183</v>
      </c>
      <c r="R15" s="6" t="s">
        <v>184</v>
      </c>
      <c r="S15" s="6" t="s">
        <v>148</v>
      </c>
      <c r="T15" s="6" t="s">
        <v>149</v>
      </c>
      <c r="U15" s="6" t="s">
        <v>150</v>
      </c>
      <c r="V15" s="6" t="s">
        <v>151</v>
      </c>
      <c r="W15" s="7"/>
      <c r="X15" s="7"/>
      <c r="Y15" s="7"/>
    </row>
    <row r="16" spans="1:25" s="2" customFormat="1" x14ac:dyDescent="0.3">
      <c r="A16" s="28" t="s">
        <v>189</v>
      </c>
      <c r="B16" s="23" t="s">
        <v>154</v>
      </c>
      <c r="C16" s="9" t="s">
        <v>155</v>
      </c>
      <c r="D16" s="9">
        <v>6095140238</v>
      </c>
      <c r="E16" s="9" t="s">
        <v>156</v>
      </c>
      <c r="F16" s="9" t="s">
        <v>157</v>
      </c>
      <c r="G16" s="9" t="s">
        <v>158</v>
      </c>
      <c r="H16" s="9" t="s">
        <v>159</v>
      </c>
      <c r="I16" s="9" t="s">
        <v>160</v>
      </c>
      <c r="J16" s="9" t="s">
        <v>161</v>
      </c>
      <c r="K16" s="9" t="s">
        <v>185</v>
      </c>
      <c r="L16" s="9" t="s">
        <v>163</v>
      </c>
      <c r="M16" s="9" t="s">
        <v>164</v>
      </c>
      <c r="N16" s="9">
        <v>7179292220</v>
      </c>
      <c r="O16" s="9" t="s">
        <v>186</v>
      </c>
      <c r="P16" s="9" t="s">
        <v>187</v>
      </c>
      <c r="Q16" s="9" t="s">
        <v>167</v>
      </c>
      <c r="R16" s="9" t="s">
        <v>188</v>
      </c>
      <c r="S16" s="9" t="s">
        <v>169</v>
      </c>
      <c r="T16" s="9" t="s">
        <v>170</v>
      </c>
      <c r="U16" s="9" t="s">
        <v>171</v>
      </c>
      <c r="V16" s="9" t="s">
        <v>172</v>
      </c>
      <c r="W16" s="10"/>
      <c r="X16" s="10"/>
      <c r="Y16" s="10"/>
    </row>
    <row r="17" spans="1:25" ht="21.6" x14ac:dyDescent="0.3">
      <c r="A17" s="27" t="s">
        <v>232</v>
      </c>
      <c r="B17" s="22" t="s">
        <v>193</v>
      </c>
      <c r="C17" s="6" t="s">
        <v>194</v>
      </c>
      <c r="D17" s="6" t="s">
        <v>195</v>
      </c>
      <c r="E17" s="6" t="s">
        <v>115</v>
      </c>
      <c r="F17" s="6" t="s">
        <v>332</v>
      </c>
      <c r="G17" s="6"/>
      <c r="H17" s="6" t="s">
        <v>196</v>
      </c>
      <c r="I17" s="6"/>
      <c r="J17" s="6" t="s">
        <v>197</v>
      </c>
      <c r="K17" s="6" t="s">
        <v>198</v>
      </c>
      <c r="L17" s="6" t="s">
        <v>199</v>
      </c>
      <c r="M17" s="6" t="s">
        <v>200</v>
      </c>
      <c r="N17" s="6" t="s">
        <v>201</v>
      </c>
      <c r="O17" s="6" t="s">
        <v>202</v>
      </c>
      <c r="P17" s="6" t="s">
        <v>203</v>
      </c>
      <c r="Q17" s="6" t="s">
        <v>117</v>
      </c>
      <c r="R17" s="6" t="s">
        <v>204</v>
      </c>
      <c r="S17" s="6" t="s">
        <v>205</v>
      </c>
      <c r="T17" s="6" t="s">
        <v>316</v>
      </c>
      <c r="U17" s="6" t="s">
        <v>130</v>
      </c>
      <c r="V17" s="6" t="s">
        <v>206</v>
      </c>
      <c r="W17" s="7"/>
      <c r="X17" s="7"/>
      <c r="Y17" s="7"/>
    </row>
    <row r="18" spans="1:25" ht="21.6" x14ac:dyDescent="0.3">
      <c r="A18" s="27" t="s">
        <v>233</v>
      </c>
      <c r="B18" s="22" t="s">
        <v>207</v>
      </c>
      <c r="C18" s="6" t="s">
        <v>208</v>
      </c>
      <c r="D18" s="6" t="s">
        <v>209</v>
      </c>
      <c r="E18" s="6" t="s">
        <v>135</v>
      </c>
      <c r="F18" s="6" t="s">
        <v>333</v>
      </c>
      <c r="G18" s="6"/>
      <c r="H18" s="6" t="s">
        <v>210</v>
      </c>
      <c r="I18" s="6"/>
      <c r="J18" s="6" t="s">
        <v>211</v>
      </c>
      <c r="K18" s="6" t="s">
        <v>212</v>
      </c>
      <c r="L18" s="6" t="s">
        <v>213</v>
      </c>
      <c r="M18" s="6" t="s">
        <v>214</v>
      </c>
      <c r="N18" s="6" t="s">
        <v>215</v>
      </c>
      <c r="O18" s="6" t="s">
        <v>216</v>
      </c>
      <c r="P18" s="6" t="s">
        <v>217</v>
      </c>
      <c r="Q18" s="6" t="s">
        <v>183</v>
      </c>
      <c r="R18" s="6" t="s">
        <v>218</v>
      </c>
      <c r="S18" s="6" t="s">
        <v>219</v>
      </c>
      <c r="T18" s="6" t="s">
        <v>317</v>
      </c>
      <c r="U18" s="6" t="s">
        <v>150</v>
      </c>
      <c r="V18" s="6" t="s">
        <v>220</v>
      </c>
      <c r="W18" s="7"/>
      <c r="X18" s="7"/>
      <c r="Y18" s="7"/>
    </row>
    <row r="19" spans="1:25" s="2" customFormat="1" x14ac:dyDescent="0.3">
      <c r="A19" s="28" t="s">
        <v>234</v>
      </c>
      <c r="B19" s="23" t="s">
        <v>154</v>
      </c>
      <c r="C19" s="9" t="s">
        <v>221</v>
      </c>
      <c r="D19" s="9">
        <v>6095143900</v>
      </c>
      <c r="E19" s="9" t="s">
        <v>156</v>
      </c>
      <c r="F19" s="9" t="s">
        <v>222</v>
      </c>
      <c r="G19" s="9"/>
      <c r="H19" s="9" t="s">
        <v>223</v>
      </c>
      <c r="I19" s="9"/>
      <c r="J19" s="9" t="s">
        <v>224</v>
      </c>
      <c r="K19" s="9" t="s">
        <v>225</v>
      </c>
      <c r="L19" s="9" t="s">
        <v>226</v>
      </c>
      <c r="M19" s="9" t="s">
        <v>164</v>
      </c>
      <c r="N19" s="9">
        <v>7179292205</v>
      </c>
      <c r="O19" s="9" t="s">
        <v>227</v>
      </c>
      <c r="P19" s="9" t="s">
        <v>228</v>
      </c>
      <c r="Q19" s="9" t="s">
        <v>167</v>
      </c>
      <c r="R19" s="9" t="s">
        <v>229</v>
      </c>
      <c r="S19" s="9" t="s">
        <v>230</v>
      </c>
      <c r="T19" s="9" t="s">
        <v>318</v>
      </c>
      <c r="U19" s="9" t="s">
        <v>171</v>
      </c>
      <c r="V19" s="9" t="s">
        <v>231</v>
      </c>
      <c r="W19" s="10"/>
      <c r="X19" s="10"/>
      <c r="Y19" s="10"/>
    </row>
    <row r="20" spans="1:25" x14ac:dyDescent="0.3">
      <c r="A20" s="27" t="s">
        <v>260</v>
      </c>
      <c r="B20" s="22" t="s">
        <v>235</v>
      </c>
      <c r="C20" s="6" t="s">
        <v>113</v>
      </c>
      <c r="D20" s="6" t="s">
        <v>236</v>
      </c>
      <c r="E20" s="6" t="s">
        <v>115</v>
      </c>
      <c r="F20" s="6" t="s">
        <v>237</v>
      </c>
      <c r="G20" s="6"/>
      <c r="H20" s="6" t="s">
        <v>238</v>
      </c>
      <c r="I20" s="6"/>
      <c r="J20" s="6" t="s">
        <v>239</v>
      </c>
      <c r="K20" s="6" t="s">
        <v>240</v>
      </c>
      <c r="L20" s="6" t="s">
        <v>241</v>
      </c>
      <c r="M20" s="6" t="s">
        <v>123</v>
      </c>
      <c r="N20" s="6" t="s">
        <v>242</v>
      </c>
      <c r="O20" s="6" t="s">
        <v>243</v>
      </c>
      <c r="P20" s="6" t="s">
        <v>176</v>
      </c>
      <c r="Q20" s="6" t="s">
        <v>117</v>
      </c>
      <c r="R20" s="6" t="s">
        <v>177</v>
      </c>
      <c r="S20" s="6" t="s">
        <v>128</v>
      </c>
      <c r="T20" s="6" t="s">
        <v>319</v>
      </c>
      <c r="U20" s="6" t="s">
        <v>130</v>
      </c>
      <c r="V20" s="6" t="s">
        <v>341</v>
      </c>
      <c r="W20" s="7"/>
      <c r="X20" s="7"/>
      <c r="Y20" s="7"/>
    </row>
    <row r="21" spans="1:25" ht="21.6" x14ac:dyDescent="0.3">
      <c r="A21" s="27" t="s">
        <v>261</v>
      </c>
      <c r="B21" s="22" t="s">
        <v>244</v>
      </c>
      <c r="C21" s="6" t="s">
        <v>133</v>
      </c>
      <c r="D21" s="6" t="s">
        <v>245</v>
      </c>
      <c r="E21" s="6" t="s">
        <v>135</v>
      </c>
      <c r="F21" s="6" t="s">
        <v>246</v>
      </c>
      <c r="G21" s="6"/>
      <c r="H21" s="6" t="s">
        <v>247</v>
      </c>
      <c r="I21" s="6"/>
      <c r="J21" s="6" t="s">
        <v>248</v>
      </c>
      <c r="K21" s="6" t="s">
        <v>249</v>
      </c>
      <c r="L21" s="6" t="s">
        <v>250</v>
      </c>
      <c r="M21" s="6" t="s">
        <v>143</v>
      </c>
      <c r="N21" s="6" t="s">
        <v>251</v>
      </c>
      <c r="O21" s="6" t="s">
        <v>252</v>
      </c>
      <c r="P21" s="6" t="s">
        <v>182</v>
      </c>
      <c r="Q21" s="6" t="s">
        <v>183</v>
      </c>
      <c r="R21" s="6" t="s">
        <v>184</v>
      </c>
      <c r="S21" s="6" t="s">
        <v>148</v>
      </c>
      <c r="T21" s="6" t="s">
        <v>320</v>
      </c>
      <c r="U21" s="6" t="s">
        <v>150</v>
      </c>
      <c r="V21" s="6" t="s">
        <v>343</v>
      </c>
      <c r="W21" s="7"/>
      <c r="X21" s="7"/>
      <c r="Y21" s="7"/>
    </row>
    <row r="22" spans="1:25" s="2" customFormat="1" ht="21.6" x14ac:dyDescent="0.3">
      <c r="A22" s="28" t="s">
        <v>262</v>
      </c>
      <c r="B22" s="23" t="s">
        <v>253</v>
      </c>
      <c r="C22" s="9" t="s">
        <v>221</v>
      </c>
      <c r="D22" s="9">
        <v>6095143900</v>
      </c>
      <c r="E22" s="9" t="s">
        <v>156</v>
      </c>
      <c r="F22" s="9" t="s">
        <v>254</v>
      </c>
      <c r="G22" s="9"/>
      <c r="H22" s="9" t="s">
        <v>255</v>
      </c>
      <c r="I22" s="9"/>
      <c r="J22" s="9" t="s">
        <v>256</v>
      </c>
      <c r="K22" s="9" t="s">
        <v>257</v>
      </c>
      <c r="L22" s="9" t="s">
        <v>258</v>
      </c>
      <c r="M22" s="9" t="s">
        <v>164</v>
      </c>
      <c r="N22" s="9">
        <v>7179292215</v>
      </c>
      <c r="O22" s="9" t="s">
        <v>259</v>
      </c>
      <c r="P22" s="9" t="s">
        <v>187</v>
      </c>
      <c r="Q22" s="9" t="s">
        <v>167</v>
      </c>
      <c r="R22" s="9" t="s">
        <v>188</v>
      </c>
      <c r="S22" s="9" t="s">
        <v>169</v>
      </c>
      <c r="T22" s="9" t="s">
        <v>321</v>
      </c>
      <c r="U22" s="9" t="s">
        <v>171</v>
      </c>
      <c r="V22" s="9" t="s">
        <v>342</v>
      </c>
      <c r="W22" s="10"/>
      <c r="X22" s="10"/>
      <c r="Y22" s="10"/>
    </row>
    <row r="23" spans="1:25" x14ac:dyDescent="0.3">
      <c r="A23" s="27" t="s">
        <v>285</v>
      </c>
      <c r="B23" s="22" t="s">
        <v>112</v>
      </c>
      <c r="C23" s="6" t="s">
        <v>113</v>
      </c>
      <c r="D23" s="6" t="s">
        <v>195</v>
      </c>
      <c r="E23" s="6" t="s">
        <v>115</v>
      </c>
      <c r="F23" s="6" t="s">
        <v>334</v>
      </c>
      <c r="G23" s="6"/>
      <c r="H23" s="6" t="s">
        <v>263</v>
      </c>
      <c r="I23" s="6"/>
      <c r="J23" s="6" t="s">
        <v>264</v>
      </c>
      <c r="K23" s="6" t="s">
        <v>265</v>
      </c>
      <c r="L23" s="6" t="s">
        <v>266</v>
      </c>
      <c r="M23" s="6" t="s">
        <v>267</v>
      </c>
      <c r="N23" s="6" t="s">
        <v>268</v>
      </c>
      <c r="O23" s="6" t="s">
        <v>269</v>
      </c>
      <c r="P23" s="6" t="s">
        <v>270</v>
      </c>
      <c r="Q23" s="6" t="s">
        <v>117</v>
      </c>
      <c r="R23" s="6" t="s">
        <v>177</v>
      </c>
      <c r="S23" s="6" t="s">
        <v>128</v>
      </c>
      <c r="T23" s="6" t="s">
        <v>322</v>
      </c>
      <c r="U23" s="6" t="s">
        <v>130</v>
      </c>
      <c r="V23" s="6" t="s">
        <v>339</v>
      </c>
      <c r="W23" s="7"/>
      <c r="X23" s="7"/>
      <c r="Y23" s="7"/>
    </row>
    <row r="24" spans="1:25" ht="21.6" x14ac:dyDescent="0.3">
      <c r="A24" s="27" t="s">
        <v>286</v>
      </c>
      <c r="B24" s="22" t="s">
        <v>132</v>
      </c>
      <c r="C24" s="6" t="s">
        <v>133</v>
      </c>
      <c r="D24" s="6" t="s">
        <v>209</v>
      </c>
      <c r="E24" s="6" t="s">
        <v>135</v>
      </c>
      <c r="F24" s="6" t="s">
        <v>335</v>
      </c>
      <c r="G24" s="6"/>
      <c r="H24" s="6" t="s">
        <v>247</v>
      </c>
      <c r="I24" s="6"/>
      <c r="J24" s="6" t="s">
        <v>271</v>
      </c>
      <c r="K24" s="6" t="s">
        <v>272</v>
      </c>
      <c r="L24" s="6" t="s">
        <v>273</v>
      </c>
      <c r="M24" s="6" t="s">
        <v>274</v>
      </c>
      <c r="N24" s="6" t="s">
        <v>275</v>
      </c>
      <c r="O24" s="6" t="s">
        <v>276</v>
      </c>
      <c r="P24" s="6" t="s">
        <v>277</v>
      </c>
      <c r="Q24" s="6" t="s">
        <v>183</v>
      </c>
      <c r="R24" s="6" t="s">
        <v>184</v>
      </c>
      <c r="S24" s="6" t="s">
        <v>148</v>
      </c>
      <c r="T24" s="6" t="s">
        <v>323</v>
      </c>
      <c r="U24" s="6" t="s">
        <v>150</v>
      </c>
      <c r="V24" s="6" t="s">
        <v>340</v>
      </c>
      <c r="W24" s="7"/>
      <c r="X24" s="7"/>
      <c r="Y24" s="7"/>
    </row>
    <row r="25" spans="1:25" x14ac:dyDescent="0.3">
      <c r="A25" s="27" t="s">
        <v>287</v>
      </c>
      <c r="B25" s="22" t="s">
        <v>154</v>
      </c>
      <c r="C25" s="6" t="s">
        <v>221</v>
      </c>
      <c r="D25" s="9">
        <v>6095143900</v>
      </c>
      <c r="E25" s="6" t="s">
        <v>156</v>
      </c>
      <c r="F25" s="6" t="s">
        <v>278</v>
      </c>
      <c r="G25" s="6"/>
      <c r="H25" s="6" t="s">
        <v>255</v>
      </c>
      <c r="I25" s="6"/>
      <c r="J25" s="6" t="s">
        <v>279</v>
      </c>
      <c r="K25" s="6" t="s">
        <v>280</v>
      </c>
      <c r="L25" s="6" t="s">
        <v>281</v>
      </c>
      <c r="M25" s="6" t="s">
        <v>164</v>
      </c>
      <c r="N25" s="6">
        <v>7179292229</v>
      </c>
      <c r="O25" s="6" t="s">
        <v>282</v>
      </c>
      <c r="P25" s="6" t="s">
        <v>283</v>
      </c>
      <c r="Q25" s="6" t="s">
        <v>167</v>
      </c>
      <c r="R25" s="6" t="s">
        <v>188</v>
      </c>
      <c r="S25" s="6" t="s">
        <v>169</v>
      </c>
      <c r="T25" s="6" t="s">
        <v>324</v>
      </c>
      <c r="U25" s="6" t="s">
        <v>171</v>
      </c>
      <c r="V25" s="6" t="s">
        <v>284</v>
      </c>
      <c r="W25" s="7"/>
      <c r="X25" s="7"/>
      <c r="Y25" s="7"/>
    </row>
    <row r="26" spans="1:25" x14ac:dyDescent="0.3">
      <c r="A26" s="27"/>
      <c r="B26" s="22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7"/>
      <c r="X26" s="7"/>
      <c r="Y26" s="7"/>
    </row>
    <row r="27" spans="1:25" x14ac:dyDescent="0.3">
      <c r="A27" s="27" t="s">
        <v>0</v>
      </c>
      <c r="B27" s="22" t="s">
        <v>1</v>
      </c>
      <c r="C27" s="6" t="s">
        <v>17</v>
      </c>
      <c r="D27" s="6" t="s">
        <v>25</v>
      </c>
      <c r="E27" s="6" t="s">
        <v>17</v>
      </c>
      <c r="F27" s="6" t="s">
        <v>17</v>
      </c>
      <c r="G27" s="6" t="s">
        <v>1</v>
      </c>
      <c r="H27" s="6" t="s">
        <v>17</v>
      </c>
      <c r="I27" s="6" t="s">
        <v>17</v>
      </c>
      <c r="J27" s="6" t="s">
        <v>17</v>
      </c>
      <c r="K27" s="6" t="s">
        <v>17</v>
      </c>
      <c r="L27" s="6" t="s">
        <v>17</v>
      </c>
      <c r="M27" s="6" t="s">
        <v>17</v>
      </c>
      <c r="N27" s="6" t="s">
        <v>17</v>
      </c>
      <c r="O27" s="6" t="s">
        <v>17</v>
      </c>
      <c r="P27" s="6" t="s">
        <v>17</v>
      </c>
      <c r="Q27" s="6" t="s">
        <v>1</v>
      </c>
      <c r="R27" s="6" t="s">
        <v>43</v>
      </c>
      <c r="S27" s="6" t="s">
        <v>44</v>
      </c>
      <c r="T27" s="6" t="s">
        <v>17</v>
      </c>
      <c r="U27" s="6" t="s">
        <v>17</v>
      </c>
      <c r="V27" s="6" t="s">
        <v>17</v>
      </c>
      <c r="W27" s="7"/>
      <c r="X27" s="7"/>
      <c r="Y27" s="7"/>
    </row>
    <row r="28" spans="1:25" x14ac:dyDescent="0.3">
      <c r="A28" s="27"/>
      <c r="B28" s="22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7"/>
      <c r="X28" s="7"/>
      <c r="Y28" s="7"/>
    </row>
    <row r="29" spans="1:25" x14ac:dyDescent="0.3">
      <c r="A29" s="27" t="s">
        <v>2</v>
      </c>
      <c r="B29" s="22" t="s">
        <v>4</v>
      </c>
      <c r="C29" s="6" t="s">
        <v>18</v>
      </c>
      <c r="D29" s="6" t="s">
        <v>18</v>
      </c>
      <c r="E29" s="6" t="s">
        <v>18</v>
      </c>
      <c r="F29" s="6" t="s">
        <v>18</v>
      </c>
      <c r="G29" s="6" t="s">
        <v>18</v>
      </c>
      <c r="H29" s="6" t="s">
        <v>18</v>
      </c>
      <c r="I29" s="6" t="s">
        <v>18</v>
      </c>
      <c r="J29" s="6" t="s">
        <v>34</v>
      </c>
      <c r="K29" s="6" t="s">
        <v>18</v>
      </c>
      <c r="L29" s="6" t="s">
        <v>18</v>
      </c>
      <c r="M29" s="6" t="s">
        <v>37</v>
      </c>
      <c r="N29" s="6" t="s">
        <v>41</v>
      </c>
      <c r="O29" s="6" t="s">
        <v>18</v>
      </c>
      <c r="P29" s="6" t="s">
        <v>18</v>
      </c>
      <c r="Q29" s="6" t="s">
        <v>18</v>
      </c>
      <c r="R29" s="6" t="s">
        <v>43</v>
      </c>
      <c r="S29" s="6" t="s">
        <v>44</v>
      </c>
      <c r="T29" s="6" t="s">
        <v>18</v>
      </c>
      <c r="U29" s="6" t="s">
        <v>18</v>
      </c>
      <c r="V29" s="6" t="s">
        <v>18</v>
      </c>
      <c r="W29" s="7"/>
      <c r="X29" s="7"/>
      <c r="Y29" s="7"/>
    </row>
    <row r="30" spans="1:25" x14ac:dyDescent="0.3">
      <c r="A30" s="27"/>
      <c r="B30" s="22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7"/>
      <c r="X30" s="7"/>
      <c r="Y30" s="7"/>
    </row>
    <row r="31" spans="1:25" x14ac:dyDescent="0.3">
      <c r="A31" s="27" t="s">
        <v>5</v>
      </c>
      <c r="B31" s="22" t="s">
        <v>6</v>
      </c>
      <c r="C31" s="6" t="s">
        <v>19</v>
      </c>
      <c r="D31" s="6" t="s">
        <v>6</v>
      </c>
      <c r="E31" s="6" t="s">
        <v>26</v>
      </c>
      <c r="F31" s="6" t="s">
        <v>26</v>
      </c>
      <c r="G31" s="6" t="s">
        <v>6</v>
      </c>
      <c r="H31" s="6" t="s">
        <v>6</v>
      </c>
      <c r="I31" s="6" t="s">
        <v>26</v>
      </c>
      <c r="J31" s="6" t="s">
        <v>19</v>
      </c>
      <c r="K31" s="6" t="s">
        <v>26</v>
      </c>
      <c r="L31" s="6" t="s">
        <v>26</v>
      </c>
      <c r="M31" s="6" t="s">
        <v>6</v>
      </c>
      <c r="N31" s="6" t="s">
        <v>26</v>
      </c>
      <c r="O31" s="6" t="s">
        <v>26</v>
      </c>
      <c r="P31" s="6" t="s">
        <v>6</v>
      </c>
      <c r="Q31" s="6" t="s">
        <v>26</v>
      </c>
      <c r="R31" s="6" t="s">
        <v>26</v>
      </c>
      <c r="S31" s="6" t="s">
        <v>6</v>
      </c>
      <c r="T31" s="6" t="s">
        <v>6</v>
      </c>
      <c r="U31" s="6" t="s">
        <v>19</v>
      </c>
      <c r="V31" s="6" t="s">
        <v>6</v>
      </c>
      <c r="W31" s="7"/>
      <c r="X31" s="7"/>
      <c r="Y31" s="7"/>
    </row>
    <row r="32" spans="1:25" x14ac:dyDescent="0.3">
      <c r="A32" s="27"/>
      <c r="B32" s="22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7"/>
      <c r="X32" s="7"/>
      <c r="Y32" s="7"/>
    </row>
    <row r="33" spans="1:25" ht="21.6" x14ac:dyDescent="0.3">
      <c r="A33" s="27" t="s">
        <v>7</v>
      </c>
      <c r="B33" s="22" t="s">
        <v>8</v>
      </c>
      <c r="C33" s="6" t="s">
        <v>20</v>
      </c>
      <c r="D33" s="6" t="s">
        <v>20</v>
      </c>
      <c r="E33" s="6" t="s">
        <v>27</v>
      </c>
      <c r="F33" s="6" t="s">
        <v>27</v>
      </c>
      <c r="G33" s="6" t="s">
        <v>8</v>
      </c>
      <c r="H33" s="6" t="s">
        <v>8</v>
      </c>
      <c r="I33" s="6" t="s">
        <v>8</v>
      </c>
      <c r="J33" s="6" t="s">
        <v>20</v>
      </c>
      <c r="K33" s="6" t="s">
        <v>20</v>
      </c>
      <c r="L33" s="6" t="s">
        <v>36</v>
      </c>
      <c r="M33" s="6" t="s">
        <v>8</v>
      </c>
      <c r="N33" s="6" t="s">
        <v>8</v>
      </c>
      <c r="O33" s="6" t="s">
        <v>8</v>
      </c>
      <c r="P33" s="6" t="s">
        <v>8</v>
      </c>
      <c r="Q33" s="6" t="s">
        <v>8</v>
      </c>
      <c r="R33" s="6" t="s">
        <v>8</v>
      </c>
      <c r="S33" s="6" t="s">
        <v>45</v>
      </c>
      <c r="T33" s="6" t="s">
        <v>20</v>
      </c>
      <c r="U33" s="6" t="s">
        <v>8</v>
      </c>
      <c r="V33" s="6" t="s">
        <v>8</v>
      </c>
      <c r="W33" s="7"/>
      <c r="X33" s="7"/>
      <c r="Y33" s="7"/>
    </row>
    <row r="34" spans="1:25" x14ac:dyDescent="0.3">
      <c r="A34" s="27"/>
      <c r="B34" s="22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7"/>
      <c r="X34" s="7"/>
      <c r="Y34" s="7"/>
    </row>
    <row r="35" spans="1:25" ht="42" x14ac:dyDescent="0.3">
      <c r="A35" s="27" t="s">
        <v>9</v>
      </c>
      <c r="B35" s="22" t="s">
        <v>8</v>
      </c>
      <c r="C35" s="6" t="s">
        <v>21</v>
      </c>
      <c r="D35" s="6" t="s">
        <v>21</v>
      </c>
      <c r="E35" s="6" t="s">
        <v>21</v>
      </c>
      <c r="F35" s="6" t="s">
        <v>30</v>
      </c>
      <c r="G35" s="6" t="s">
        <v>31</v>
      </c>
      <c r="H35" s="6" t="s">
        <v>21</v>
      </c>
      <c r="I35" s="6" t="s">
        <v>21</v>
      </c>
      <c r="J35" s="6" t="s">
        <v>21</v>
      </c>
      <c r="K35" s="6" t="s">
        <v>21</v>
      </c>
      <c r="L35" s="6" t="s">
        <v>21</v>
      </c>
      <c r="M35" s="6" t="s">
        <v>38</v>
      </c>
      <c r="N35" s="6" t="s">
        <v>20</v>
      </c>
      <c r="O35" s="6" t="s">
        <v>42</v>
      </c>
      <c r="P35" s="6" t="s">
        <v>21</v>
      </c>
      <c r="Q35" s="6" t="s">
        <v>8</v>
      </c>
      <c r="R35" s="6" t="s">
        <v>21</v>
      </c>
      <c r="S35" s="6" t="s">
        <v>21</v>
      </c>
      <c r="T35" s="6" t="s">
        <v>21</v>
      </c>
      <c r="U35" s="6" t="s">
        <v>8</v>
      </c>
      <c r="V35" s="6" t="s">
        <v>47</v>
      </c>
      <c r="W35" s="7"/>
      <c r="X35" s="7"/>
      <c r="Y35" s="7"/>
    </row>
    <row r="36" spans="1:25" x14ac:dyDescent="0.3">
      <c r="A36" s="27"/>
      <c r="B36" s="22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7"/>
      <c r="X36" s="7"/>
      <c r="Y36" s="7"/>
    </row>
    <row r="37" spans="1:25" x14ac:dyDescent="0.3">
      <c r="A37" s="27" t="s">
        <v>10</v>
      </c>
      <c r="B37" s="22" t="s">
        <v>11</v>
      </c>
      <c r="C37" s="6" t="s">
        <v>22</v>
      </c>
      <c r="D37" s="6" t="s">
        <v>22</v>
      </c>
      <c r="E37" s="6" t="s">
        <v>11</v>
      </c>
      <c r="F37" s="6" t="s">
        <v>22</v>
      </c>
      <c r="G37" s="6" t="s">
        <v>22</v>
      </c>
      <c r="H37" s="6" t="s">
        <v>22</v>
      </c>
      <c r="I37" s="6" t="s">
        <v>11</v>
      </c>
      <c r="J37" s="6" t="s">
        <v>11</v>
      </c>
      <c r="K37" s="6" t="s">
        <v>11</v>
      </c>
      <c r="L37" s="6" t="s">
        <v>11</v>
      </c>
      <c r="M37" s="6" t="s">
        <v>39</v>
      </c>
      <c r="N37" s="6" t="s">
        <v>22</v>
      </c>
      <c r="O37" s="6" t="s">
        <v>11</v>
      </c>
      <c r="P37" s="6" t="s">
        <v>22</v>
      </c>
      <c r="Q37" s="6" t="s">
        <v>22</v>
      </c>
      <c r="R37" s="6" t="s">
        <v>22</v>
      </c>
      <c r="S37" s="6" t="s">
        <v>3</v>
      </c>
      <c r="T37" s="6" t="s">
        <v>22</v>
      </c>
      <c r="U37" s="6" t="s">
        <v>22</v>
      </c>
      <c r="V37" s="6" t="s">
        <v>11</v>
      </c>
      <c r="W37" s="7"/>
      <c r="X37" s="7"/>
      <c r="Y37" s="7"/>
    </row>
    <row r="38" spans="1:25" x14ac:dyDescent="0.3">
      <c r="A38" s="27"/>
      <c r="B38" s="22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7"/>
      <c r="X38" s="7"/>
      <c r="Y38" s="7"/>
    </row>
    <row r="39" spans="1:25" x14ac:dyDescent="0.3">
      <c r="A39" s="27" t="s">
        <v>12</v>
      </c>
      <c r="B39" s="22" t="s">
        <v>13</v>
      </c>
      <c r="C39" s="6" t="s">
        <v>23</v>
      </c>
      <c r="D39" s="6" t="s">
        <v>23</v>
      </c>
      <c r="E39" s="6" t="s">
        <v>28</v>
      </c>
      <c r="F39" s="6" t="s">
        <v>28</v>
      </c>
      <c r="G39" s="6" t="s">
        <v>23</v>
      </c>
      <c r="H39" s="6" t="s">
        <v>23</v>
      </c>
      <c r="I39" s="6" t="s">
        <v>23</v>
      </c>
      <c r="J39" s="6" t="s">
        <v>23</v>
      </c>
      <c r="K39" s="6" t="s">
        <v>28</v>
      </c>
      <c r="L39" s="6" t="s">
        <v>28</v>
      </c>
      <c r="M39" s="6" t="s">
        <v>40</v>
      </c>
      <c r="N39" s="6" t="s">
        <v>28</v>
      </c>
      <c r="O39" s="6" t="s">
        <v>28</v>
      </c>
      <c r="P39" s="6" t="s">
        <v>23</v>
      </c>
      <c r="Q39" s="6" t="s">
        <v>23</v>
      </c>
      <c r="R39" s="6" t="s">
        <v>23</v>
      </c>
      <c r="S39" s="6" t="s">
        <v>28</v>
      </c>
      <c r="T39" s="6" t="s">
        <v>23</v>
      </c>
      <c r="U39" s="6" t="s">
        <v>23</v>
      </c>
      <c r="V39" s="6" t="s">
        <v>28</v>
      </c>
      <c r="W39" s="7"/>
      <c r="X39" s="7"/>
      <c r="Y39" s="7"/>
    </row>
    <row r="40" spans="1:25" x14ac:dyDescent="0.3">
      <c r="A40" s="27"/>
      <c r="B40" s="22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7"/>
      <c r="X40" s="7"/>
      <c r="Y40" s="7"/>
    </row>
    <row r="41" spans="1:25" ht="21.6" x14ac:dyDescent="0.3">
      <c r="A41" s="27" t="s">
        <v>14</v>
      </c>
      <c r="B41" s="22" t="s">
        <v>15</v>
      </c>
      <c r="C41" s="6" t="s">
        <v>24</v>
      </c>
      <c r="D41" s="6" t="s">
        <v>24</v>
      </c>
      <c r="E41" s="6" t="s">
        <v>15</v>
      </c>
      <c r="F41" s="6" t="s">
        <v>24</v>
      </c>
      <c r="G41" s="6" t="s">
        <v>24</v>
      </c>
      <c r="H41" s="6" t="s">
        <v>32</v>
      </c>
      <c r="I41" s="6" t="s">
        <v>33</v>
      </c>
      <c r="J41" s="6" t="s">
        <v>35</v>
      </c>
      <c r="K41" s="6" t="s">
        <v>15</v>
      </c>
      <c r="L41" s="6" t="s">
        <v>15</v>
      </c>
      <c r="M41" s="6" t="s">
        <v>39</v>
      </c>
      <c r="N41" s="6" t="s">
        <v>24</v>
      </c>
      <c r="O41" s="6" t="s">
        <v>15</v>
      </c>
      <c r="P41" s="6" t="s">
        <v>24</v>
      </c>
      <c r="Q41" s="6" t="s">
        <v>24</v>
      </c>
      <c r="R41" s="6" t="s">
        <v>15</v>
      </c>
      <c r="S41" s="6" t="s">
        <v>46</v>
      </c>
      <c r="T41" s="6" t="s">
        <v>15</v>
      </c>
      <c r="U41" s="6" t="s">
        <v>24</v>
      </c>
      <c r="V41" s="6" t="s">
        <v>15</v>
      </c>
      <c r="W41" s="7"/>
      <c r="X41" s="7"/>
      <c r="Y41" s="7"/>
    </row>
    <row r="42" spans="1:25" x14ac:dyDescent="0.3">
      <c r="A42" s="27"/>
      <c r="B42" s="22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7"/>
      <c r="X42" s="7"/>
      <c r="Y42" s="7"/>
    </row>
    <row r="43" spans="1:25" x14ac:dyDescent="0.3">
      <c r="A43" s="27" t="s">
        <v>16</v>
      </c>
      <c r="B43" s="22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7"/>
      <c r="X43" s="7"/>
      <c r="Y43" s="7"/>
    </row>
    <row r="44" spans="1:25" x14ac:dyDescent="0.3">
      <c r="A44" s="27" t="s">
        <v>288</v>
      </c>
      <c r="B44" s="22" t="s">
        <v>289</v>
      </c>
      <c r="C44" s="6" t="s">
        <v>290</v>
      </c>
      <c r="D44" s="6" t="s">
        <v>291</v>
      </c>
      <c r="E44" s="6" t="s">
        <v>291</v>
      </c>
      <c r="F44" s="6" t="s">
        <v>289</v>
      </c>
      <c r="G44" s="6" t="s">
        <v>292</v>
      </c>
      <c r="H44" s="6" t="s">
        <v>292</v>
      </c>
      <c r="I44" s="6" t="s">
        <v>289</v>
      </c>
      <c r="J44" s="6"/>
      <c r="K44" s="6" t="s">
        <v>292</v>
      </c>
      <c r="L44" s="6" t="s">
        <v>290</v>
      </c>
      <c r="M44" s="6" t="s">
        <v>291</v>
      </c>
      <c r="N44" s="6" t="s">
        <v>292</v>
      </c>
      <c r="O44" s="6" t="s">
        <v>290</v>
      </c>
      <c r="P44" s="6" t="s">
        <v>291</v>
      </c>
      <c r="Q44" s="6" t="s">
        <v>292</v>
      </c>
      <c r="R44" s="6" t="s">
        <v>292</v>
      </c>
      <c r="S44" s="6" t="s">
        <v>292</v>
      </c>
      <c r="T44" s="6" t="s">
        <v>289</v>
      </c>
      <c r="U44" s="6" t="s">
        <v>291</v>
      </c>
      <c r="V44" s="6" t="s">
        <v>291</v>
      </c>
      <c r="W44" s="7"/>
      <c r="X44" s="7"/>
      <c r="Y44" s="7"/>
    </row>
    <row r="45" spans="1:25" x14ac:dyDescent="0.3">
      <c r="A45" s="27" t="s">
        <v>293</v>
      </c>
      <c r="B45" s="22" t="s">
        <v>292</v>
      </c>
      <c r="C45" s="6" t="s">
        <v>289</v>
      </c>
      <c r="D45" s="6" t="s">
        <v>292</v>
      </c>
      <c r="E45" s="6"/>
      <c r="F45" s="6" t="s">
        <v>289</v>
      </c>
      <c r="G45" s="6" t="s">
        <v>289</v>
      </c>
      <c r="H45" s="6" t="s">
        <v>291</v>
      </c>
      <c r="I45" s="6" t="s">
        <v>292</v>
      </c>
      <c r="J45" s="6" t="s">
        <v>290</v>
      </c>
      <c r="K45" s="6" t="s">
        <v>289</v>
      </c>
      <c r="L45" s="6" t="s">
        <v>289</v>
      </c>
      <c r="M45" s="6" t="s">
        <v>292</v>
      </c>
      <c r="N45" s="6" t="s">
        <v>292</v>
      </c>
      <c r="O45" s="6" t="s">
        <v>290</v>
      </c>
      <c r="P45" s="6" t="s">
        <v>289</v>
      </c>
      <c r="Q45" s="6" t="s">
        <v>289</v>
      </c>
      <c r="R45" s="6" t="s">
        <v>289</v>
      </c>
      <c r="S45" s="6" t="s">
        <v>292</v>
      </c>
      <c r="T45" s="6" t="s">
        <v>289</v>
      </c>
      <c r="U45" s="6" t="s">
        <v>289</v>
      </c>
      <c r="V45" s="6" t="s">
        <v>292</v>
      </c>
      <c r="W45" s="7"/>
      <c r="X45" s="7"/>
      <c r="Y45" s="7"/>
    </row>
    <row r="46" spans="1:25" x14ac:dyDescent="0.3">
      <c r="A46" s="27" t="s">
        <v>294</v>
      </c>
      <c r="B46" s="22" t="s">
        <v>292</v>
      </c>
      <c r="C46" s="6" t="s">
        <v>290</v>
      </c>
      <c r="D46" s="6" t="s">
        <v>292</v>
      </c>
      <c r="E46" s="6"/>
      <c r="F46" s="6" t="s">
        <v>292</v>
      </c>
      <c r="G46" s="6"/>
      <c r="H46" s="6" t="s">
        <v>291</v>
      </c>
      <c r="I46" s="6" t="s">
        <v>292</v>
      </c>
      <c r="J46" s="6" t="s">
        <v>290</v>
      </c>
      <c r="K46" s="6" t="s">
        <v>289</v>
      </c>
      <c r="L46" s="6" t="s">
        <v>289</v>
      </c>
      <c r="M46" s="6" t="s">
        <v>292</v>
      </c>
      <c r="N46" s="6" t="s">
        <v>292</v>
      </c>
      <c r="O46" s="6" t="s">
        <v>290</v>
      </c>
      <c r="P46" s="6" t="s">
        <v>292</v>
      </c>
      <c r="Q46" s="6" t="s">
        <v>292</v>
      </c>
      <c r="R46" s="6" t="s">
        <v>289</v>
      </c>
      <c r="S46" s="6" t="s">
        <v>292</v>
      </c>
      <c r="T46" s="6" t="s">
        <v>289</v>
      </c>
      <c r="U46" s="6" t="s">
        <v>289</v>
      </c>
      <c r="V46" s="6" t="s">
        <v>292</v>
      </c>
      <c r="W46" s="7"/>
      <c r="X46" s="7"/>
      <c r="Y46" s="7"/>
    </row>
    <row r="47" spans="1:25" x14ac:dyDescent="0.3">
      <c r="A47" s="27" t="s">
        <v>295</v>
      </c>
      <c r="B47" s="22" t="s">
        <v>289</v>
      </c>
      <c r="C47" s="6" t="s">
        <v>292</v>
      </c>
      <c r="D47" s="6" t="s">
        <v>291</v>
      </c>
      <c r="E47" s="6" t="s">
        <v>291</v>
      </c>
      <c r="F47" s="6" t="s">
        <v>292</v>
      </c>
      <c r="G47" s="6" t="s">
        <v>292</v>
      </c>
      <c r="H47" s="6" t="s">
        <v>292</v>
      </c>
      <c r="I47" s="6" t="s">
        <v>292</v>
      </c>
      <c r="J47" s="6" t="s">
        <v>291</v>
      </c>
      <c r="K47" s="6" t="s">
        <v>292</v>
      </c>
      <c r="L47" s="6" t="s">
        <v>291</v>
      </c>
      <c r="M47" s="6" t="s">
        <v>292</v>
      </c>
      <c r="N47" s="6" t="s">
        <v>292</v>
      </c>
      <c r="O47" s="6" t="s">
        <v>292</v>
      </c>
      <c r="P47" s="6" t="s">
        <v>291</v>
      </c>
      <c r="Q47" s="6" t="s">
        <v>292</v>
      </c>
      <c r="R47" s="6" t="s">
        <v>291</v>
      </c>
      <c r="S47" s="6" t="s">
        <v>292</v>
      </c>
      <c r="T47" s="6" t="s">
        <v>289</v>
      </c>
      <c r="U47" s="6" t="s">
        <v>291</v>
      </c>
      <c r="V47" s="6" t="s">
        <v>291</v>
      </c>
      <c r="W47" s="7"/>
      <c r="X47" s="7"/>
      <c r="Y47" s="7"/>
    </row>
    <row r="48" spans="1:25" x14ac:dyDescent="0.3">
      <c r="A48" s="27" t="s">
        <v>296</v>
      </c>
      <c r="B48" s="22" t="s">
        <v>292</v>
      </c>
      <c r="C48" s="6" t="s">
        <v>290</v>
      </c>
      <c r="D48" s="6" t="s">
        <v>289</v>
      </c>
      <c r="E48" s="6" t="s">
        <v>289</v>
      </c>
      <c r="F48" s="6" t="s">
        <v>292</v>
      </c>
      <c r="G48" s="6" t="s">
        <v>292</v>
      </c>
      <c r="H48" s="6" t="s">
        <v>291</v>
      </c>
      <c r="I48" s="6" t="s">
        <v>292</v>
      </c>
      <c r="J48" s="6" t="s">
        <v>289</v>
      </c>
      <c r="K48" s="6" t="s">
        <v>291</v>
      </c>
      <c r="L48" s="6" t="s">
        <v>291</v>
      </c>
      <c r="M48" s="6" t="s">
        <v>292</v>
      </c>
      <c r="N48" s="6" t="s">
        <v>291</v>
      </c>
      <c r="O48" s="6" t="s">
        <v>292</v>
      </c>
      <c r="P48" s="6" t="s">
        <v>292</v>
      </c>
      <c r="Q48" s="6" t="s">
        <v>292</v>
      </c>
      <c r="R48" s="6" t="s">
        <v>291</v>
      </c>
      <c r="S48" s="6" t="s">
        <v>291</v>
      </c>
      <c r="T48" s="6" t="s">
        <v>291</v>
      </c>
      <c r="U48" s="6" t="s">
        <v>292</v>
      </c>
      <c r="V48" s="6" t="s">
        <v>292</v>
      </c>
      <c r="W48" s="7"/>
      <c r="X48" s="7"/>
      <c r="Y48" s="7"/>
    </row>
    <row r="49" spans="1:25" x14ac:dyDescent="0.3">
      <c r="A49" s="27" t="s">
        <v>297</v>
      </c>
      <c r="B49" s="22" t="s">
        <v>289</v>
      </c>
      <c r="C49" s="6" t="s">
        <v>290</v>
      </c>
      <c r="D49" s="6" t="s">
        <v>289</v>
      </c>
      <c r="E49" s="6" t="s">
        <v>290</v>
      </c>
      <c r="F49" s="6" t="s">
        <v>289</v>
      </c>
      <c r="G49" s="6" t="s">
        <v>289</v>
      </c>
      <c r="H49" s="6" t="s">
        <v>291</v>
      </c>
      <c r="I49" s="6" t="s">
        <v>289</v>
      </c>
      <c r="J49" s="6" t="s">
        <v>291</v>
      </c>
      <c r="K49" s="6" t="s">
        <v>292</v>
      </c>
      <c r="L49" s="6" t="s">
        <v>291</v>
      </c>
      <c r="M49" s="6" t="s">
        <v>290</v>
      </c>
      <c r="N49" s="6" t="s">
        <v>292</v>
      </c>
      <c r="O49" s="6" t="s">
        <v>289</v>
      </c>
      <c r="P49" s="6" t="s">
        <v>292</v>
      </c>
      <c r="Q49" s="6" t="s">
        <v>289</v>
      </c>
      <c r="R49" s="6" t="s">
        <v>289</v>
      </c>
      <c r="S49" s="6" t="s">
        <v>290</v>
      </c>
      <c r="T49" s="6" t="s">
        <v>289</v>
      </c>
      <c r="U49" s="6" t="s">
        <v>291</v>
      </c>
      <c r="V49" s="6" t="s">
        <v>292</v>
      </c>
      <c r="W49" s="7"/>
      <c r="X49" s="7"/>
      <c r="Y49" s="7"/>
    </row>
    <row r="50" spans="1:25" x14ac:dyDescent="0.3">
      <c r="A50" s="27" t="s">
        <v>298</v>
      </c>
      <c r="B50" s="22" t="s">
        <v>292</v>
      </c>
      <c r="C50" s="6" t="s">
        <v>290</v>
      </c>
      <c r="D50" s="6" t="s">
        <v>291</v>
      </c>
      <c r="E50" s="6" t="s">
        <v>292</v>
      </c>
      <c r="F50" s="6" t="s">
        <v>292</v>
      </c>
      <c r="G50" s="6" t="s">
        <v>292</v>
      </c>
      <c r="H50" s="6" t="s">
        <v>292</v>
      </c>
      <c r="I50" s="6" t="s">
        <v>292</v>
      </c>
      <c r="J50" s="6" t="s">
        <v>290</v>
      </c>
      <c r="K50" s="6" t="s">
        <v>291</v>
      </c>
      <c r="L50" s="6" t="s">
        <v>291</v>
      </c>
      <c r="M50" s="6" t="s">
        <v>292</v>
      </c>
      <c r="N50" s="6" t="s">
        <v>292</v>
      </c>
      <c r="O50" s="6" t="s">
        <v>292</v>
      </c>
      <c r="P50" s="6" t="s">
        <v>292</v>
      </c>
      <c r="Q50" s="6" t="s">
        <v>292</v>
      </c>
      <c r="R50" s="6" t="s">
        <v>292</v>
      </c>
      <c r="S50" s="6" t="s">
        <v>290</v>
      </c>
      <c r="T50" s="6"/>
      <c r="U50" s="6" t="s">
        <v>291</v>
      </c>
      <c r="V50" s="6" t="s">
        <v>292</v>
      </c>
      <c r="W50" s="7"/>
      <c r="X50" s="7"/>
      <c r="Y50" s="7"/>
    </row>
    <row r="51" spans="1:25" x14ac:dyDescent="0.3">
      <c r="A51" s="27" t="s">
        <v>299</v>
      </c>
      <c r="B51" s="22" t="s">
        <v>292</v>
      </c>
      <c r="C51" s="6" t="s">
        <v>292</v>
      </c>
      <c r="D51" s="6" t="s">
        <v>292</v>
      </c>
      <c r="E51" s="6" t="s">
        <v>291</v>
      </c>
      <c r="F51" s="6" t="s">
        <v>289</v>
      </c>
      <c r="G51" s="6" t="s">
        <v>292</v>
      </c>
      <c r="H51" s="6" t="s">
        <v>292</v>
      </c>
      <c r="I51" s="6" t="s">
        <v>289</v>
      </c>
      <c r="J51" s="6" t="s">
        <v>289</v>
      </c>
      <c r="K51" s="6" t="s">
        <v>289</v>
      </c>
      <c r="L51" s="6" t="s">
        <v>289</v>
      </c>
      <c r="M51" s="6" t="s">
        <v>290</v>
      </c>
      <c r="N51" s="6" t="s">
        <v>292</v>
      </c>
      <c r="O51" s="6" t="s">
        <v>289</v>
      </c>
      <c r="P51" s="6" t="s">
        <v>292</v>
      </c>
      <c r="Q51" s="6" t="s">
        <v>292</v>
      </c>
      <c r="R51" s="6" t="s">
        <v>292</v>
      </c>
      <c r="S51" s="6" t="s">
        <v>290</v>
      </c>
      <c r="T51" s="6"/>
      <c r="U51" s="6" t="s">
        <v>290</v>
      </c>
      <c r="V51" s="6" t="s">
        <v>292</v>
      </c>
      <c r="W51" s="7"/>
      <c r="X51" s="7"/>
      <c r="Y51" s="7"/>
    </row>
    <row r="52" spans="1:25" x14ac:dyDescent="0.3">
      <c r="A52" s="27" t="s">
        <v>300</v>
      </c>
      <c r="B52" s="22" t="s">
        <v>289</v>
      </c>
      <c r="C52" s="6" t="s">
        <v>289</v>
      </c>
      <c r="D52" s="6" t="s">
        <v>289</v>
      </c>
      <c r="E52" s="6"/>
      <c r="F52" s="6" t="s">
        <v>292</v>
      </c>
      <c r="G52" s="6" t="s">
        <v>289</v>
      </c>
      <c r="H52" s="6" t="s">
        <v>292</v>
      </c>
      <c r="I52" s="6" t="s">
        <v>289</v>
      </c>
      <c r="J52" s="6" t="s">
        <v>290</v>
      </c>
      <c r="K52" s="6" t="s">
        <v>289</v>
      </c>
      <c r="L52" s="6" t="s">
        <v>289</v>
      </c>
      <c r="M52" s="6" t="s">
        <v>292</v>
      </c>
      <c r="N52" s="6" t="s">
        <v>292</v>
      </c>
      <c r="O52" s="6" t="s">
        <v>292</v>
      </c>
      <c r="P52" s="6" t="s">
        <v>292</v>
      </c>
      <c r="Q52" s="6" t="s">
        <v>289</v>
      </c>
      <c r="R52" s="6" t="s">
        <v>292</v>
      </c>
      <c r="S52" s="6" t="s">
        <v>292</v>
      </c>
      <c r="T52" s="6" t="s">
        <v>289</v>
      </c>
      <c r="U52" s="6" t="s">
        <v>290</v>
      </c>
      <c r="V52" s="6" t="s">
        <v>292</v>
      </c>
      <c r="W52" s="7"/>
      <c r="X52" s="7"/>
      <c r="Y52" s="7"/>
    </row>
    <row r="53" spans="1:25" x14ac:dyDescent="0.3">
      <c r="A53" s="27" t="s">
        <v>301</v>
      </c>
      <c r="B53" s="22" t="s">
        <v>289</v>
      </c>
      <c r="C53" s="6" t="s">
        <v>289</v>
      </c>
      <c r="D53" s="6" t="s">
        <v>289</v>
      </c>
      <c r="E53" s="6"/>
      <c r="F53" s="6" t="s">
        <v>292</v>
      </c>
      <c r="G53" s="6" t="s">
        <v>292</v>
      </c>
      <c r="H53" s="6" t="s">
        <v>289</v>
      </c>
      <c r="I53" s="6" t="s">
        <v>292</v>
      </c>
      <c r="J53" s="6" t="s">
        <v>290</v>
      </c>
      <c r="K53" s="6" t="s">
        <v>289</v>
      </c>
      <c r="L53" s="6" t="s">
        <v>289</v>
      </c>
      <c r="M53" s="6" t="s">
        <v>289</v>
      </c>
      <c r="N53" s="6" t="s">
        <v>292</v>
      </c>
      <c r="O53" s="6" t="s">
        <v>289</v>
      </c>
      <c r="P53" s="6" t="s">
        <v>292</v>
      </c>
      <c r="Q53" s="6" t="s">
        <v>292</v>
      </c>
      <c r="R53" s="6" t="s">
        <v>292</v>
      </c>
      <c r="S53" s="6" t="s">
        <v>292</v>
      </c>
      <c r="T53" s="6" t="s">
        <v>289</v>
      </c>
      <c r="U53" s="6" t="s">
        <v>289</v>
      </c>
      <c r="V53" s="6" t="s">
        <v>292</v>
      </c>
      <c r="W53" s="7"/>
      <c r="X53" s="7"/>
      <c r="Y53" s="7"/>
    </row>
    <row r="54" spans="1:25" x14ac:dyDescent="0.3">
      <c r="A54" s="27" t="s">
        <v>302</v>
      </c>
      <c r="B54" s="22" t="s">
        <v>289</v>
      </c>
      <c r="C54" s="6" t="s">
        <v>292</v>
      </c>
      <c r="D54" s="6" t="s">
        <v>289</v>
      </c>
      <c r="E54" s="6" t="s">
        <v>289</v>
      </c>
      <c r="F54" s="6" t="s">
        <v>292</v>
      </c>
      <c r="G54" s="6" t="s">
        <v>292</v>
      </c>
      <c r="H54" s="6" t="s">
        <v>291</v>
      </c>
      <c r="I54" s="6" t="s">
        <v>292</v>
      </c>
      <c r="J54" s="6" t="s">
        <v>289</v>
      </c>
      <c r="K54" s="6" t="s">
        <v>291</v>
      </c>
      <c r="L54" s="6" t="s">
        <v>291</v>
      </c>
      <c r="M54" s="6" t="s">
        <v>292</v>
      </c>
      <c r="N54" s="6" t="s">
        <v>292</v>
      </c>
      <c r="O54" s="6" t="s">
        <v>292</v>
      </c>
      <c r="P54" s="6" t="s">
        <v>292</v>
      </c>
      <c r="Q54" s="6" t="s">
        <v>292</v>
      </c>
      <c r="R54" s="6" t="s">
        <v>291</v>
      </c>
      <c r="S54" s="6" t="s">
        <v>291</v>
      </c>
      <c r="T54" s="6" t="s">
        <v>289</v>
      </c>
      <c r="U54" s="6" t="s">
        <v>291</v>
      </c>
      <c r="V54" s="6" t="s">
        <v>292</v>
      </c>
      <c r="W54" s="7"/>
      <c r="X54" s="7"/>
      <c r="Y54" s="7"/>
    </row>
    <row r="55" spans="1:25" x14ac:dyDescent="0.3">
      <c r="A55" s="27" t="s">
        <v>303</v>
      </c>
      <c r="B55" s="22" t="s">
        <v>289</v>
      </c>
      <c r="C55" s="6" t="s">
        <v>292</v>
      </c>
      <c r="D55" s="6" t="s">
        <v>289</v>
      </c>
      <c r="E55" s="6" t="s">
        <v>289</v>
      </c>
      <c r="F55" s="6" t="s">
        <v>292</v>
      </c>
      <c r="G55" s="6" t="s">
        <v>289</v>
      </c>
      <c r="H55" s="6" t="s">
        <v>292</v>
      </c>
      <c r="I55" s="6" t="s">
        <v>289</v>
      </c>
      <c r="J55" s="6" t="s">
        <v>289</v>
      </c>
      <c r="K55" s="6" t="s">
        <v>289</v>
      </c>
      <c r="L55" s="6" t="s">
        <v>289</v>
      </c>
      <c r="M55" s="6" t="s">
        <v>292</v>
      </c>
      <c r="N55" s="6" t="s">
        <v>292</v>
      </c>
      <c r="O55" s="6" t="s">
        <v>292</v>
      </c>
      <c r="P55" s="6" t="s">
        <v>292</v>
      </c>
      <c r="Q55" s="6" t="s">
        <v>289</v>
      </c>
      <c r="R55" s="6" t="s">
        <v>292</v>
      </c>
      <c r="S55" s="6" t="s">
        <v>290</v>
      </c>
      <c r="T55" s="6" t="s">
        <v>289</v>
      </c>
      <c r="U55" s="6" t="s">
        <v>292</v>
      </c>
      <c r="V55" s="6" t="s">
        <v>292</v>
      </c>
      <c r="W55" s="7"/>
      <c r="X55" s="7"/>
      <c r="Y55" s="7"/>
    </row>
    <row r="56" spans="1:25" x14ac:dyDescent="0.3">
      <c r="A56" s="27" t="s">
        <v>304</v>
      </c>
      <c r="B56" s="22" t="s">
        <v>292</v>
      </c>
      <c r="C56" s="6" t="s">
        <v>292</v>
      </c>
      <c r="D56" s="6" t="s">
        <v>292</v>
      </c>
      <c r="E56" s="6" t="s">
        <v>292</v>
      </c>
      <c r="F56" s="6" t="s">
        <v>289</v>
      </c>
      <c r="G56" s="6" t="s">
        <v>292</v>
      </c>
      <c r="H56" s="6" t="s">
        <v>292</v>
      </c>
      <c r="I56" s="6" t="s">
        <v>292</v>
      </c>
      <c r="J56" s="6" t="s">
        <v>289</v>
      </c>
      <c r="K56" s="6" t="s">
        <v>289</v>
      </c>
      <c r="L56" s="6" t="s">
        <v>289</v>
      </c>
      <c r="M56" s="6" t="s">
        <v>292</v>
      </c>
      <c r="N56" s="6" t="s">
        <v>292</v>
      </c>
      <c r="O56" s="6" t="s">
        <v>290</v>
      </c>
      <c r="P56" s="6" t="s">
        <v>292</v>
      </c>
      <c r="Q56" s="6" t="s">
        <v>292</v>
      </c>
      <c r="R56" s="6" t="s">
        <v>292</v>
      </c>
      <c r="S56" s="6" t="s">
        <v>292</v>
      </c>
      <c r="T56" s="6" t="s">
        <v>289</v>
      </c>
      <c r="U56" s="6"/>
      <c r="V56" s="6" t="s">
        <v>292</v>
      </c>
      <c r="W56" s="7"/>
      <c r="X56" s="7"/>
      <c r="Y56" s="7"/>
    </row>
    <row r="57" spans="1:25" x14ac:dyDescent="0.3">
      <c r="A57" s="27" t="s">
        <v>305</v>
      </c>
      <c r="B57" s="22" t="s">
        <v>292</v>
      </c>
      <c r="C57" s="6" t="s">
        <v>292</v>
      </c>
      <c r="D57" s="6" t="s">
        <v>289</v>
      </c>
      <c r="E57" s="6" t="s">
        <v>291</v>
      </c>
      <c r="F57" s="6" t="s">
        <v>292</v>
      </c>
      <c r="G57" s="6" t="s">
        <v>292</v>
      </c>
      <c r="H57" s="6" t="s">
        <v>291</v>
      </c>
      <c r="I57" s="6" t="s">
        <v>292</v>
      </c>
      <c r="J57" s="6" t="s">
        <v>292</v>
      </c>
      <c r="K57" s="6" t="s">
        <v>292</v>
      </c>
      <c r="L57" s="6" t="s">
        <v>292</v>
      </c>
      <c r="M57" s="6" t="s">
        <v>292</v>
      </c>
      <c r="N57" s="6" t="s">
        <v>292</v>
      </c>
      <c r="O57" s="6" t="s">
        <v>292</v>
      </c>
      <c r="P57" s="6" t="s">
        <v>292</v>
      </c>
      <c r="Q57" s="6" t="s">
        <v>292</v>
      </c>
      <c r="R57" s="6" t="s">
        <v>292</v>
      </c>
      <c r="S57" s="6" t="s">
        <v>290</v>
      </c>
      <c r="T57" s="6" t="s">
        <v>289</v>
      </c>
      <c r="U57" s="6" t="s">
        <v>291</v>
      </c>
      <c r="V57" s="6" t="s">
        <v>291</v>
      </c>
      <c r="W57" s="7"/>
      <c r="X57" s="7"/>
      <c r="Y57" s="7"/>
    </row>
    <row r="58" spans="1:25" x14ac:dyDescent="0.3">
      <c r="A58" s="27" t="s">
        <v>306</v>
      </c>
      <c r="B58" s="22" t="s">
        <v>292</v>
      </c>
      <c r="C58" s="6" t="s">
        <v>292</v>
      </c>
      <c r="D58" s="6" t="s">
        <v>292</v>
      </c>
      <c r="E58" s="6" t="s">
        <v>289</v>
      </c>
      <c r="F58" s="6" t="s">
        <v>292</v>
      </c>
      <c r="G58" s="6" t="s">
        <v>292</v>
      </c>
      <c r="H58" s="6" t="s">
        <v>291</v>
      </c>
      <c r="I58" s="6" t="s">
        <v>292</v>
      </c>
      <c r="J58" s="6" t="s">
        <v>292</v>
      </c>
      <c r="K58" s="6" t="s">
        <v>291</v>
      </c>
      <c r="L58" s="6" t="s">
        <v>292</v>
      </c>
      <c r="M58" s="6" t="s">
        <v>292</v>
      </c>
      <c r="N58" s="6" t="s">
        <v>291</v>
      </c>
      <c r="O58" s="6" t="s">
        <v>292</v>
      </c>
      <c r="P58" s="6" t="s">
        <v>292</v>
      </c>
      <c r="Q58" s="6" t="s">
        <v>292</v>
      </c>
      <c r="R58" s="6" t="s">
        <v>292</v>
      </c>
      <c r="S58" s="6" t="s">
        <v>292</v>
      </c>
      <c r="T58" s="6"/>
      <c r="U58" s="6" t="s">
        <v>291</v>
      </c>
      <c r="V58" s="6" t="s">
        <v>292</v>
      </c>
      <c r="W58" s="7"/>
      <c r="X58" s="7"/>
      <c r="Y58" s="7"/>
    </row>
    <row r="59" spans="1:25" x14ac:dyDescent="0.3">
      <c r="A59" s="27" t="s">
        <v>307</v>
      </c>
      <c r="B59" s="22" t="s">
        <v>289</v>
      </c>
      <c r="C59" s="6" t="s">
        <v>289</v>
      </c>
      <c r="D59" s="6" t="s">
        <v>289</v>
      </c>
      <c r="E59" s="6" t="s">
        <v>289</v>
      </c>
      <c r="F59" s="6" t="s">
        <v>289</v>
      </c>
      <c r="G59" s="6" t="s">
        <v>289</v>
      </c>
      <c r="H59" s="6" t="s">
        <v>289</v>
      </c>
      <c r="I59" s="6" t="s">
        <v>289</v>
      </c>
      <c r="J59" s="6" t="s">
        <v>289</v>
      </c>
      <c r="K59" s="6" t="s">
        <v>289</v>
      </c>
      <c r="L59" s="6" t="s">
        <v>289</v>
      </c>
      <c r="M59" s="6" t="s">
        <v>289</v>
      </c>
      <c r="N59" s="6" t="s">
        <v>289</v>
      </c>
      <c r="O59" s="6" t="s">
        <v>289</v>
      </c>
      <c r="P59" s="6" t="s">
        <v>289</v>
      </c>
      <c r="Q59" s="6" t="s">
        <v>289</v>
      </c>
      <c r="R59" s="6" t="s">
        <v>289</v>
      </c>
      <c r="S59" s="6" t="s">
        <v>290</v>
      </c>
      <c r="T59" s="6" t="s">
        <v>289</v>
      </c>
      <c r="U59" s="6" t="s">
        <v>289</v>
      </c>
      <c r="V59" s="6" t="s">
        <v>289</v>
      </c>
      <c r="W59" s="7"/>
      <c r="X59" s="7"/>
      <c r="Y59" s="7"/>
    </row>
    <row r="60" spans="1:25" x14ac:dyDescent="0.3">
      <c r="A60" s="27" t="s">
        <v>308</v>
      </c>
      <c r="B60" s="22" t="s">
        <v>292</v>
      </c>
      <c r="C60" s="6" t="s">
        <v>289</v>
      </c>
      <c r="D60" s="6" t="s">
        <v>289</v>
      </c>
      <c r="E60" s="6" t="s">
        <v>289</v>
      </c>
      <c r="F60" s="6" t="s">
        <v>289</v>
      </c>
      <c r="G60" s="6" t="s">
        <v>292</v>
      </c>
      <c r="H60" s="6" t="s">
        <v>289</v>
      </c>
      <c r="I60" s="6" t="s">
        <v>289</v>
      </c>
      <c r="J60" s="6" t="s">
        <v>292</v>
      </c>
      <c r="K60" s="6" t="s">
        <v>289</v>
      </c>
      <c r="L60" s="6" t="s">
        <v>289</v>
      </c>
      <c r="M60" s="6" t="s">
        <v>289</v>
      </c>
      <c r="N60" s="6" t="s">
        <v>291</v>
      </c>
      <c r="O60" s="6" t="s">
        <v>292</v>
      </c>
      <c r="P60" s="6" t="s">
        <v>289</v>
      </c>
      <c r="Q60" s="6" t="s">
        <v>292</v>
      </c>
      <c r="R60" s="6" t="s">
        <v>292</v>
      </c>
      <c r="S60" s="6" t="s">
        <v>289</v>
      </c>
      <c r="T60" s="6" t="s">
        <v>289</v>
      </c>
      <c r="U60" s="6" t="s">
        <v>289</v>
      </c>
      <c r="V60" s="6" t="s">
        <v>289</v>
      </c>
      <c r="W60" s="7"/>
      <c r="X60" s="7"/>
      <c r="Y60" s="7"/>
    </row>
    <row r="61" spans="1:25" x14ac:dyDescent="0.3">
      <c r="A61" s="27" t="s">
        <v>309</v>
      </c>
      <c r="B61" s="22" t="s">
        <v>292</v>
      </c>
      <c r="C61" s="6" t="s">
        <v>292</v>
      </c>
      <c r="D61" s="6" t="s">
        <v>289</v>
      </c>
      <c r="E61" s="6" t="s">
        <v>292</v>
      </c>
      <c r="F61" s="6" t="s">
        <v>289</v>
      </c>
      <c r="G61" s="6" t="s">
        <v>292</v>
      </c>
      <c r="H61" s="6" t="s">
        <v>292</v>
      </c>
      <c r="I61" s="6" t="s">
        <v>292</v>
      </c>
      <c r="J61" s="6" t="s">
        <v>289</v>
      </c>
      <c r="K61" s="6" t="s">
        <v>292</v>
      </c>
      <c r="L61" s="6" t="s">
        <v>292</v>
      </c>
      <c r="M61" s="6" t="s">
        <v>290</v>
      </c>
      <c r="N61" s="6" t="s">
        <v>292</v>
      </c>
      <c r="O61" s="6" t="s">
        <v>290</v>
      </c>
      <c r="P61" s="6" t="s">
        <v>289</v>
      </c>
      <c r="Q61" s="6" t="s">
        <v>292</v>
      </c>
      <c r="R61" s="6" t="s">
        <v>292</v>
      </c>
      <c r="S61" s="6" t="s">
        <v>292</v>
      </c>
      <c r="T61" s="6"/>
      <c r="U61" s="6" t="s">
        <v>289</v>
      </c>
      <c r="V61" s="6" t="s">
        <v>292</v>
      </c>
      <c r="W61" s="7"/>
      <c r="X61" s="7"/>
      <c r="Y61" s="7"/>
    </row>
    <row r="62" spans="1:25" x14ac:dyDescent="0.3">
      <c r="A62" s="27" t="s">
        <v>310</v>
      </c>
      <c r="B62" s="22" t="s">
        <v>292</v>
      </c>
      <c r="C62" s="6" t="s">
        <v>292</v>
      </c>
      <c r="D62" s="6" t="s">
        <v>289</v>
      </c>
      <c r="E62" s="6" t="s">
        <v>292</v>
      </c>
      <c r="F62" s="6" t="s">
        <v>290</v>
      </c>
      <c r="G62" s="6" t="s">
        <v>292</v>
      </c>
      <c r="H62" s="6" t="s">
        <v>292</v>
      </c>
      <c r="I62" s="6" t="s">
        <v>292</v>
      </c>
      <c r="J62" s="6" t="s">
        <v>292</v>
      </c>
      <c r="K62" s="6" t="s">
        <v>289</v>
      </c>
      <c r="L62" s="6" t="s">
        <v>292</v>
      </c>
      <c r="M62" s="6" t="s">
        <v>292</v>
      </c>
      <c r="N62" s="6" t="s">
        <v>292</v>
      </c>
      <c r="O62" s="6" t="s">
        <v>292</v>
      </c>
      <c r="P62" s="6" t="s">
        <v>291</v>
      </c>
      <c r="Q62" s="6" t="s">
        <v>292</v>
      </c>
      <c r="R62" s="6" t="s">
        <v>292</v>
      </c>
      <c r="S62" s="6" t="s">
        <v>292</v>
      </c>
      <c r="T62" s="6"/>
      <c r="U62" s="6" t="s">
        <v>289</v>
      </c>
      <c r="V62" s="6" t="s">
        <v>292</v>
      </c>
      <c r="W62" s="7"/>
      <c r="X62" s="7"/>
      <c r="Y62" s="7"/>
    </row>
    <row r="63" spans="1:25" x14ac:dyDescent="0.3">
      <c r="A63" s="27" t="s">
        <v>311</v>
      </c>
      <c r="B63" s="22" t="s">
        <v>289</v>
      </c>
      <c r="C63" s="6" t="s">
        <v>289</v>
      </c>
      <c r="D63" s="6" t="s">
        <v>289</v>
      </c>
      <c r="E63" s="6" t="s">
        <v>290</v>
      </c>
      <c r="F63" s="6" t="s">
        <v>289</v>
      </c>
      <c r="G63" s="6" t="s">
        <v>289</v>
      </c>
      <c r="H63" s="6" t="s">
        <v>289</v>
      </c>
      <c r="I63" s="6" t="s">
        <v>289</v>
      </c>
      <c r="J63" s="6" t="s">
        <v>289</v>
      </c>
      <c r="K63" s="6" t="s">
        <v>290</v>
      </c>
      <c r="L63" s="6" t="s">
        <v>289</v>
      </c>
      <c r="M63" s="6" t="s">
        <v>290</v>
      </c>
      <c r="N63" s="6" t="s">
        <v>289</v>
      </c>
      <c r="O63" s="6" t="s">
        <v>289</v>
      </c>
      <c r="P63" s="6" t="s">
        <v>289</v>
      </c>
      <c r="Q63" s="6" t="s">
        <v>289</v>
      </c>
      <c r="R63" s="6" t="s">
        <v>289</v>
      </c>
      <c r="S63" s="6" t="s">
        <v>290</v>
      </c>
      <c r="T63" s="6" t="s">
        <v>289</v>
      </c>
      <c r="U63" s="6" t="s">
        <v>289</v>
      </c>
      <c r="V63" s="6" t="s">
        <v>292</v>
      </c>
      <c r="W63" s="7"/>
      <c r="X63" s="7"/>
      <c r="Y63" s="7"/>
    </row>
    <row r="64" spans="1:25" x14ac:dyDescent="0.3">
      <c r="A64" s="27" t="s">
        <v>312</v>
      </c>
      <c r="B64" s="22" t="s">
        <v>292</v>
      </c>
      <c r="C64" s="6" t="s">
        <v>289</v>
      </c>
      <c r="D64" s="6" t="s">
        <v>289</v>
      </c>
      <c r="E64" s="6" t="s">
        <v>289</v>
      </c>
      <c r="F64" s="6" t="s">
        <v>289</v>
      </c>
      <c r="G64" s="6" t="s">
        <v>289</v>
      </c>
      <c r="H64" s="6" t="s">
        <v>289</v>
      </c>
      <c r="I64" s="6" t="s">
        <v>292</v>
      </c>
      <c r="J64" s="6" t="s">
        <v>289</v>
      </c>
      <c r="K64" s="6" t="s">
        <v>289</v>
      </c>
      <c r="L64" s="6" t="s">
        <v>289</v>
      </c>
      <c r="M64" s="6" t="s">
        <v>292</v>
      </c>
      <c r="N64" s="6" t="s">
        <v>292</v>
      </c>
      <c r="O64" s="6" t="s">
        <v>292</v>
      </c>
      <c r="P64" s="6" t="s">
        <v>289</v>
      </c>
      <c r="Q64" s="6" t="s">
        <v>289</v>
      </c>
      <c r="R64" s="6" t="s">
        <v>289</v>
      </c>
      <c r="S64" s="6" t="s">
        <v>292</v>
      </c>
      <c r="T64" s="6" t="s">
        <v>289</v>
      </c>
      <c r="U64" s="6" t="s">
        <v>289</v>
      </c>
      <c r="V64" s="6" t="s">
        <v>289</v>
      </c>
      <c r="W64" s="7"/>
      <c r="X64" s="7"/>
      <c r="Y64" s="7"/>
    </row>
    <row r="65" spans="1:25" x14ac:dyDescent="0.3">
      <c r="A65" s="27" t="s">
        <v>313</v>
      </c>
      <c r="B65" s="22" t="s">
        <v>292</v>
      </c>
      <c r="C65" s="6" t="s">
        <v>292</v>
      </c>
      <c r="D65" s="6" t="s">
        <v>292</v>
      </c>
      <c r="E65" s="6" t="s">
        <v>292</v>
      </c>
      <c r="F65" s="6" t="s">
        <v>290</v>
      </c>
      <c r="G65" s="6" t="s">
        <v>292</v>
      </c>
      <c r="H65" s="6" t="s">
        <v>289</v>
      </c>
      <c r="I65" s="6" t="s">
        <v>292</v>
      </c>
      <c r="J65" s="6" t="s">
        <v>289</v>
      </c>
      <c r="K65" s="6" t="s">
        <v>292</v>
      </c>
      <c r="L65" s="6" t="s">
        <v>290</v>
      </c>
      <c r="M65" s="6" t="s">
        <v>292</v>
      </c>
      <c r="N65" s="6" t="s">
        <v>292</v>
      </c>
      <c r="O65" s="6" t="s">
        <v>289</v>
      </c>
      <c r="P65" s="6" t="s">
        <v>292</v>
      </c>
      <c r="Q65" s="6" t="s">
        <v>292</v>
      </c>
      <c r="R65" s="6" t="s">
        <v>292</v>
      </c>
      <c r="S65" s="6" t="s">
        <v>289</v>
      </c>
      <c r="T65" s="6" t="s">
        <v>289</v>
      </c>
      <c r="U65" s="6" t="s">
        <v>292</v>
      </c>
      <c r="V65" s="6" t="s">
        <v>292</v>
      </c>
      <c r="W65" s="7"/>
      <c r="X65" s="7"/>
      <c r="Y65" s="7"/>
    </row>
    <row r="66" spans="1:25" x14ac:dyDescent="0.3">
      <c r="A66" s="27" t="s">
        <v>314</v>
      </c>
      <c r="B66" s="22" t="s">
        <v>292</v>
      </c>
      <c r="C66" s="6" t="s">
        <v>292</v>
      </c>
      <c r="D66" s="6" t="s">
        <v>292</v>
      </c>
      <c r="E66" s="6" t="s">
        <v>292</v>
      </c>
      <c r="F66" s="6" t="s">
        <v>292</v>
      </c>
      <c r="G66" s="6" t="s">
        <v>292</v>
      </c>
      <c r="H66" s="6" t="s">
        <v>292</v>
      </c>
      <c r="I66" s="6" t="s">
        <v>292</v>
      </c>
      <c r="J66" s="6" t="s">
        <v>292</v>
      </c>
      <c r="K66" s="6" t="s">
        <v>289</v>
      </c>
      <c r="L66" s="6" t="s">
        <v>292</v>
      </c>
      <c r="M66" s="6" t="s">
        <v>289</v>
      </c>
      <c r="N66" s="6" t="s">
        <v>292</v>
      </c>
      <c r="O66" s="6" t="s">
        <v>292</v>
      </c>
      <c r="P66" s="6" t="s">
        <v>292</v>
      </c>
      <c r="Q66" s="6" t="s">
        <v>292</v>
      </c>
      <c r="R66" s="6" t="s">
        <v>292</v>
      </c>
      <c r="S66" s="6" t="s">
        <v>292</v>
      </c>
      <c r="T66" s="6"/>
      <c r="U66" s="6" t="s">
        <v>292</v>
      </c>
      <c r="V66" s="6" t="s">
        <v>292</v>
      </c>
      <c r="W66" s="7"/>
      <c r="X66" s="7"/>
      <c r="Y66" s="7"/>
    </row>
    <row r="67" spans="1:25" ht="15" thickBot="1" x14ac:dyDescent="0.35">
      <c r="A67" s="25" t="s">
        <v>315</v>
      </c>
      <c r="B67" s="22" t="s">
        <v>289</v>
      </c>
      <c r="C67" s="6" t="s">
        <v>292</v>
      </c>
      <c r="D67" s="6" t="s">
        <v>289</v>
      </c>
      <c r="E67" s="6" t="s">
        <v>29</v>
      </c>
      <c r="F67" s="6" t="s">
        <v>292</v>
      </c>
      <c r="G67" s="6" t="s">
        <v>292</v>
      </c>
      <c r="H67" s="6" t="s">
        <v>292</v>
      </c>
      <c r="I67" s="6" t="s">
        <v>289</v>
      </c>
      <c r="J67" s="6" t="s">
        <v>292</v>
      </c>
      <c r="K67" s="6" t="s">
        <v>289</v>
      </c>
      <c r="L67" s="6" t="s">
        <v>289</v>
      </c>
      <c r="M67" s="6" t="s">
        <v>289</v>
      </c>
      <c r="N67" s="6" t="s">
        <v>292</v>
      </c>
      <c r="O67" s="6" t="s">
        <v>289</v>
      </c>
      <c r="P67" s="6" t="s">
        <v>292</v>
      </c>
      <c r="Q67" s="6" t="s">
        <v>292</v>
      </c>
      <c r="R67" s="6" t="s">
        <v>292</v>
      </c>
      <c r="S67" s="6" t="s">
        <v>289</v>
      </c>
      <c r="T67" s="6"/>
      <c r="U67" s="6" t="s">
        <v>292</v>
      </c>
      <c r="V67" s="6" t="s">
        <v>289</v>
      </c>
      <c r="W67" s="7"/>
      <c r="X67" s="7"/>
      <c r="Y67" s="7"/>
    </row>
  </sheetData>
  <hyperlinks>
    <hyperlink ref="V24" r:id="rId1"/>
    <hyperlink ref="V21" r:id="rId2" display="vconnor@hnbbank.com;jjaycox@hnbbank.com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Munroe, Russ A</dc:creator>
  <cp:lastModifiedBy>Munroe, Russ A</cp:lastModifiedBy>
  <dcterms:created xsi:type="dcterms:W3CDTF">2018-02-06T13:15:08Z</dcterms:created>
  <dcterms:modified xsi:type="dcterms:W3CDTF">2018-02-23T21:50:57Z</dcterms:modified>
</cp:coreProperties>
</file>